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ダウンロード\"/>
    </mc:Choice>
  </mc:AlternateContent>
  <xr:revisionPtr revIDLastSave="0" documentId="13_ncr:1_{9A20C906-EE97-4BB9-8E16-5EB98982C0B7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1" r:id="rId1"/>
  </sheets>
  <definedNames>
    <definedName name="_xlnm.Print_Area" localSheetId="0">sheet1!$A$2:$AZ$48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3" i="11" l="1" a="1"/>
  <c r="BI33" i="11" s="1"/>
  <c r="I11" i="11"/>
  <c r="H11" i="11"/>
  <c r="B11" i="11"/>
  <c r="C11" i="11"/>
  <c r="D11" i="11"/>
  <c r="E11" i="11"/>
  <c r="F11" i="11"/>
  <c r="B16" i="11"/>
  <c r="D41" i="11"/>
  <c r="G41" i="11"/>
  <c r="V37" i="11"/>
  <c r="G37" i="11"/>
  <c r="E45" i="11"/>
  <c r="E43" i="11"/>
  <c r="Z33" i="11"/>
  <c r="AR30" i="11"/>
  <c r="AS30" i="11"/>
  <c r="AT30" i="11"/>
  <c r="AU30" i="11"/>
  <c r="AV30" i="11"/>
  <c r="AW30" i="11"/>
  <c r="AX30" i="11"/>
  <c r="AY30" i="11"/>
  <c r="AQ30" i="11"/>
  <c r="AR27" i="11"/>
  <c r="AS27" i="11"/>
  <c r="AT27" i="11"/>
  <c r="AU27" i="11"/>
  <c r="AV27" i="11"/>
  <c r="AW27" i="11"/>
  <c r="AX27" i="11"/>
  <c r="AY27" i="11"/>
  <c r="AQ27" i="11"/>
  <c r="AR24" i="11"/>
  <c r="AS24" i="11"/>
  <c r="AT24" i="11"/>
  <c r="AU24" i="11"/>
  <c r="AV24" i="11"/>
  <c r="AW24" i="11"/>
  <c r="AX24" i="11"/>
  <c r="AY24" i="11"/>
  <c r="AQ24" i="11"/>
  <c r="AP27" i="11"/>
  <c r="AP30" i="11"/>
  <c r="AM30" i="11"/>
  <c r="AM27" i="11"/>
  <c r="AP24" i="11"/>
  <c r="AM24" i="11"/>
  <c r="AE30" i="11"/>
  <c r="AF30" i="11"/>
  <c r="AG30" i="11"/>
  <c r="AH30" i="11"/>
  <c r="AI30" i="11"/>
  <c r="AJ30" i="11"/>
  <c r="AK30" i="11"/>
  <c r="AL30" i="11"/>
  <c r="AE27" i="11"/>
  <c r="AF27" i="11"/>
  <c r="AG27" i="11"/>
  <c r="AH27" i="11"/>
  <c r="AI27" i="11"/>
  <c r="AJ27" i="11"/>
  <c r="AK27" i="11"/>
  <c r="AL27" i="11"/>
  <c r="AD30" i="11"/>
  <c r="AD27" i="11"/>
  <c r="AE24" i="11"/>
  <c r="AF24" i="11"/>
  <c r="AG24" i="11"/>
  <c r="AH24" i="11"/>
  <c r="AI24" i="11"/>
  <c r="AJ24" i="11"/>
  <c r="AK24" i="11"/>
  <c r="AL24" i="11"/>
  <c r="AD24" i="11"/>
  <c r="B30" i="11"/>
  <c r="B27" i="11"/>
  <c r="B24" i="11"/>
  <c r="AP2" i="11"/>
  <c r="L16" i="11"/>
  <c r="M16" i="11"/>
  <c r="N16" i="11"/>
  <c r="O16" i="11"/>
  <c r="P16" i="11"/>
  <c r="Q16" i="11"/>
  <c r="R16" i="11"/>
  <c r="S16" i="11"/>
  <c r="K16" i="11"/>
  <c r="C16" i="11"/>
  <c r="D16" i="11"/>
  <c r="E16" i="11"/>
  <c r="F16" i="11"/>
  <c r="G16" i="11"/>
  <c r="H16" i="11"/>
  <c r="I16" i="11"/>
  <c r="J16" i="11"/>
  <c r="R11" i="11"/>
  <c r="K11" i="11"/>
  <c r="L11" i="11"/>
  <c r="M11" i="11"/>
  <c r="N11" i="11"/>
  <c r="O11" i="11"/>
  <c r="P11" i="11"/>
  <c r="Q11" i="11"/>
  <c r="J11" i="11"/>
  <c r="BI31" i="11"/>
  <c r="V16" i="11" s="1"/>
  <c r="BI39" i="11" l="1"/>
  <c r="AL16" i="11" s="1"/>
  <c r="X16" i="11"/>
  <c r="T16" i="11"/>
  <c r="U16" i="11"/>
  <c r="Y16" i="11"/>
  <c r="AB16" i="11"/>
  <c r="AA16" i="11"/>
  <c r="W16" i="11"/>
  <c r="Z16" i="11"/>
  <c r="AN16" i="11" l="1"/>
  <c r="AG16" i="11"/>
  <c r="AH16" i="11"/>
  <c r="AJ16" i="11"/>
  <c r="AK16" i="11"/>
  <c r="AM16" i="11"/>
  <c r="AF16" i="11"/>
  <c r="BG39" i="11"/>
  <c r="AC16" i="11" s="1"/>
  <c r="AI16" i="11"/>
  <c r="AR33" i="11"/>
  <c r="AV33" i="11"/>
  <c r="AQ33" i="11"/>
  <c r="AS33" i="11"/>
  <c r="AW33" i="11"/>
  <c r="AT33" i="11"/>
  <c r="AX33" i="11"/>
  <c r="AU33" i="11"/>
  <c r="AY33" i="11"/>
  <c r="BI35" i="11"/>
  <c r="AT36" i="11" l="1"/>
  <c r="AX36" i="11"/>
  <c r="AU36" i="11"/>
  <c r="AY36" i="11"/>
  <c r="AV36" i="11"/>
  <c r="AQ36" i="11"/>
  <c r="AW36" i="11"/>
  <c r="AR36" i="11"/>
  <c r="AS36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<sst xmlns="http://schemas.openxmlformats.org/spreadsheetml/2006/main" count="84" uniqueCount="68">
  <si>
    <t>現       場       名</t>
    <rPh sb="0" eb="1">
      <t>ウツツ</t>
    </rPh>
    <rPh sb="8" eb="9">
      <t>バ</t>
    </rPh>
    <rPh sb="16" eb="17">
      <t>メイ</t>
    </rPh>
    <phoneticPr fontId="1"/>
  </si>
  <si>
    <t>工  事  番  号</t>
    <rPh sb="0" eb="1">
      <t>コウ</t>
    </rPh>
    <rPh sb="3" eb="4">
      <t>コト</t>
    </rPh>
    <rPh sb="6" eb="7">
      <t>バン</t>
    </rPh>
    <rPh sb="9" eb="10">
      <t>ゴウ</t>
    </rPh>
    <phoneticPr fontId="1"/>
  </si>
  <si>
    <t>摘                         要</t>
    <rPh sb="0" eb="1">
      <t>ツ</t>
    </rPh>
    <rPh sb="26" eb="27">
      <t>ヨウ</t>
    </rPh>
    <phoneticPr fontId="1"/>
  </si>
  <si>
    <t>請負金額又は契約単価</t>
    <rPh sb="0" eb="2">
      <t>ウケオイ</t>
    </rPh>
    <rPh sb="2" eb="4">
      <t>キンガク</t>
    </rPh>
    <rPh sb="4" eb="5">
      <t>マタ</t>
    </rPh>
    <rPh sb="6" eb="8">
      <t>ケイヤク</t>
    </rPh>
    <rPh sb="8" eb="10">
      <t>タンカ</t>
    </rPh>
    <phoneticPr fontId="1"/>
  </si>
  <si>
    <t>金         額</t>
    <rPh sb="0" eb="1">
      <t>キン</t>
    </rPh>
    <rPh sb="10" eb="11">
      <t>ガク</t>
    </rPh>
    <phoneticPr fontId="1"/>
  </si>
  <si>
    <t xml:space="preserve"> 株式会社東洋ＡＣ</t>
    <phoneticPr fontId="1"/>
  </si>
  <si>
    <t xml:space="preserve"> 御中</t>
    <phoneticPr fontId="1"/>
  </si>
  <si>
    <t>-</t>
    <phoneticPr fontId="1"/>
  </si>
  <si>
    <t xml:space="preserve">
　　 住 所
　　 社 名</t>
    <phoneticPr fontId="1"/>
  </si>
  <si>
    <t>適格請求書登録番号</t>
    <rPh sb="0" eb="2">
      <t>テキカク</t>
    </rPh>
    <rPh sb="2" eb="5">
      <t>セイキュウショ</t>
    </rPh>
    <rPh sb="5" eb="9">
      <t>トウロクバンゴウ</t>
    </rPh>
    <phoneticPr fontId="1"/>
  </si>
  <si>
    <t>担当者印</t>
  </si>
  <si>
    <t>工事番号</t>
    <rPh sb="0" eb="2">
      <t>コウジ</t>
    </rPh>
    <rPh sb="2" eb="4">
      <t>バンゴウ</t>
    </rPh>
    <phoneticPr fontId="1"/>
  </si>
  <si>
    <t>現場名</t>
    <rPh sb="0" eb="3">
      <t>ゲンバメイ</t>
    </rPh>
    <phoneticPr fontId="1"/>
  </si>
  <si>
    <t>注文書№</t>
    <rPh sb="0" eb="3">
      <t>チュウモンショ</t>
    </rPh>
    <phoneticPr fontId="1"/>
  </si>
  <si>
    <t>取引先コード</t>
    <rPh sb="0" eb="3">
      <t>トリヒキサキ</t>
    </rPh>
    <phoneticPr fontId="1"/>
  </si>
  <si>
    <t>〒</t>
    <phoneticPr fontId="1"/>
  </si>
  <si>
    <t>住所</t>
    <rPh sb="0" eb="2">
      <t>ジュウショ</t>
    </rPh>
    <phoneticPr fontId="1"/>
  </si>
  <si>
    <t>社名</t>
    <rPh sb="0" eb="2">
      <t>シャメイ</t>
    </rPh>
    <phoneticPr fontId="1"/>
  </si>
  <si>
    <t>摘要</t>
    <rPh sb="0" eb="2">
      <t>テキヨウ</t>
    </rPh>
    <phoneticPr fontId="1"/>
  </si>
  <si>
    <t>出来高又は納入額</t>
    <rPh sb="0" eb="3">
      <t>デキダカ</t>
    </rPh>
    <rPh sb="3" eb="4">
      <t>マタ</t>
    </rPh>
    <rPh sb="5" eb="8">
      <t>ノウニュウガク</t>
    </rPh>
    <phoneticPr fontId="1"/>
  </si>
  <si>
    <t>消費税</t>
    <rPh sb="0" eb="3">
      <t>ショウヒゼイ</t>
    </rPh>
    <phoneticPr fontId="1"/>
  </si>
  <si>
    <t>%</t>
    <phoneticPr fontId="1"/>
  </si>
  <si>
    <t>既請求金額</t>
    <rPh sb="0" eb="5">
      <t>キセイキュウキンガク</t>
    </rPh>
    <phoneticPr fontId="1"/>
  </si>
  <si>
    <t>割   合</t>
    <phoneticPr fontId="1"/>
  </si>
  <si>
    <t>検 収 印</t>
  </si>
  <si>
    <t>　請 求 書　</t>
    <phoneticPr fontId="1"/>
  </si>
  <si>
    <t>出来高
又は納入量</t>
    <rPh sb="0" eb="2">
      <t>デキ</t>
    </rPh>
    <rPh sb="2" eb="3">
      <t>ダカ</t>
    </rPh>
    <rPh sb="4" eb="5">
      <t>マタ</t>
    </rPh>
    <rPh sb="6" eb="9">
      <t>ノウニュウリョウ</t>
    </rPh>
    <phoneticPr fontId="1"/>
  </si>
  <si>
    <t>(注意事項)</t>
    <phoneticPr fontId="1"/>
  </si>
  <si>
    <t>１．</t>
    <phoneticPr fontId="1"/>
  </si>
  <si>
    <t>２．</t>
    <phoneticPr fontId="1"/>
  </si>
  <si>
    <t>注文番号・取引先コード・発注内容は弊社注文書</t>
    <rPh sb="0" eb="2">
      <t>チュウモン</t>
    </rPh>
    <rPh sb="2" eb="4">
      <t>バンゴウ</t>
    </rPh>
    <rPh sb="5" eb="7">
      <t>トリヒキ</t>
    </rPh>
    <rPh sb="7" eb="8">
      <t>サキ</t>
    </rPh>
    <rPh sb="12" eb="14">
      <t>ハッチュウ</t>
    </rPh>
    <rPh sb="14" eb="16">
      <t>ナイヨウ</t>
    </rPh>
    <rPh sb="17" eb="19">
      <t>ヘイシャ</t>
    </rPh>
    <rPh sb="19" eb="22">
      <t>チュウモンショ</t>
    </rPh>
    <phoneticPr fontId="1"/>
  </si>
  <si>
    <t>により正確に入力して下さい。</t>
    <rPh sb="3" eb="5">
      <t>セイカク</t>
    </rPh>
    <rPh sb="6" eb="8">
      <t>ニュウリョク</t>
    </rPh>
    <rPh sb="10" eb="11">
      <t>クダ</t>
    </rPh>
    <phoneticPr fontId="1"/>
  </si>
  <si>
    <t>３．</t>
    <phoneticPr fontId="1"/>
  </si>
  <si>
    <t>請求書の記入に際しては、現場担当者と出来高金額</t>
    <rPh sb="0" eb="3">
      <t>セイキュウショ</t>
    </rPh>
    <rPh sb="4" eb="6">
      <t>キニュウ</t>
    </rPh>
    <rPh sb="7" eb="8">
      <t>サイ</t>
    </rPh>
    <rPh sb="12" eb="14">
      <t>ゲンバ</t>
    </rPh>
    <rPh sb="14" eb="17">
      <t>タントウシャ</t>
    </rPh>
    <rPh sb="18" eb="21">
      <t>デキダカ</t>
    </rPh>
    <rPh sb="21" eb="23">
      <t>キンガク</t>
    </rPh>
    <phoneticPr fontId="1"/>
  </si>
  <si>
    <t>４．</t>
    <phoneticPr fontId="1"/>
  </si>
  <si>
    <t>を打合せのうえ記入して下さい。</t>
    <rPh sb="1" eb="3">
      <t>ウチアワ</t>
    </rPh>
    <rPh sb="7" eb="9">
      <t>キニュウ</t>
    </rPh>
    <rPh sb="11" eb="12">
      <t>クダ</t>
    </rPh>
    <phoneticPr fontId="1"/>
  </si>
  <si>
    <t>請求書は２部作成し、１部を控えとして保存し</t>
    <phoneticPr fontId="1"/>
  </si>
  <si>
    <t>押印したものを１部提出して下さい。</t>
    <rPh sb="8" eb="9">
      <t>ブ</t>
    </rPh>
    <rPh sb="9" eb="11">
      <t>テイシュツ</t>
    </rPh>
    <rPh sb="13" eb="14">
      <t>クダ</t>
    </rPh>
    <phoneticPr fontId="1"/>
  </si>
  <si>
    <t>合　計</t>
    <rPh sb="0" eb="1">
      <t>アイ</t>
    </rPh>
    <rPh sb="2" eb="3">
      <t>ケイ</t>
    </rPh>
    <phoneticPr fontId="1"/>
  </si>
  <si>
    <t>【弊社使用欄】</t>
    <rPh sb="1" eb="3">
      <t>ヘイシャ</t>
    </rPh>
    <rPh sb="3" eb="6">
      <t>シヨウラン</t>
    </rPh>
    <phoneticPr fontId="1"/>
  </si>
  <si>
    <t>累計請求</t>
    <rPh sb="0" eb="2">
      <t>ルイケイ</t>
    </rPh>
    <rPh sb="2" eb="4">
      <t>セイキュウ</t>
    </rPh>
    <phoneticPr fontId="1"/>
  </si>
  <si>
    <t>―</t>
    <phoneticPr fontId="1"/>
  </si>
  <si>
    <t>小　計</t>
    <rPh sb="0" eb="1">
      <t>ショウ</t>
    </rPh>
    <rPh sb="2" eb="3">
      <t>ケイ</t>
    </rPh>
    <phoneticPr fontId="1"/>
  </si>
  <si>
    <r>
      <t>↓入力欄↓（</t>
    </r>
    <r>
      <rPr>
        <sz val="10"/>
        <color rgb="FFFF0000"/>
        <rFont val="ＭＳ 明朝"/>
        <family val="1"/>
        <charset val="128"/>
      </rPr>
      <t>赤太枠</t>
    </r>
    <r>
      <rPr>
        <sz val="10"/>
        <rFont val="ＭＳ 明朝"/>
        <family val="1"/>
        <charset val="128"/>
      </rPr>
      <t>内をご記入ください）</t>
    </r>
    <rPh sb="1" eb="4">
      <t>ニュウリョクラン</t>
    </rPh>
    <rPh sb="6" eb="7">
      <t>アカ</t>
    </rPh>
    <rPh sb="7" eb="10">
      <t>フトワクナイ</t>
    </rPh>
    <rPh sb="12" eb="14">
      <t>キニュウ</t>
    </rPh>
    <phoneticPr fontId="1"/>
  </si>
  <si>
    <t>合　計(税込)</t>
    <rPh sb="0" eb="1">
      <t>アイ</t>
    </rPh>
    <rPh sb="2" eb="3">
      <t>ケイ</t>
    </rPh>
    <rPh sb="5" eb="6">
      <t>コミ</t>
    </rPh>
    <phoneticPr fontId="1"/>
  </si>
  <si>
    <t>(税抜)</t>
    <phoneticPr fontId="1"/>
  </si>
  <si>
    <t>注 文 書 No</t>
    <phoneticPr fontId="1"/>
  </si>
  <si>
    <t>請求日</t>
    <rPh sb="0" eb="3">
      <t>セイキュウビ</t>
    </rPh>
    <phoneticPr fontId="1"/>
  </si>
  <si>
    <t>【現場担当者からの付帯事項】</t>
    <rPh sb="1" eb="3">
      <t>ゲンバ</t>
    </rPh>
    <rPh sb="3" eb="6">
      <t>タントウシャ</t>
    </rPh>
    <rPh sb="9" eb="13">
      <t>フタイジコウ</t>
    </rPh>
    <phoneticPr fontId="1"/>
  </si>
  <si>
    <t>%</t>
  </si>
  <si>
    <t>式</t>
    <rPh sb="0" eb="1">
      <t>シキ</t>
    </rPh>
    <phoneticPr fontId="1"/>
  </si>
  <si>
    <t>組</t>
    <rPh sb="0" eb="1">
      <t>クミ</t>
    </rPh>
    <phoneticPr fontId="1"/>
  </si>
  <si>
    <t>人工</t>
    <rPh sb="0" eb="1">
      <t>ヒト</t>
    </rPh>
    <phoneticPr fontId="1"/>
  </si>
  <si>
    <t>－</t>
    <phoneticPr fontId="1"/>
  </si>
  <si>
    <t>適格請求書登
録番号</t>
    <rPh sb="0" eb="2">
      <t>テキカク</t>
    </rPh>
    <rPh sb="2" eb="5">
      <t>セイキュウショ</t>
    </rPh>
    <rPh sb="5" eb="6">
      <t>ノボル</t>
    </rPh>
    <rPh sb="7" eb="8">
      <t>ロク</t>
    </rPh>
    <rPh sb="8" eb="10">
      <t>バンゴウ</t>
    </rPh>
    <phoneticPr fontId="1"/>
  </si>
  <si>
    <t>適格請求書登録番号を記入して下さい。</t>
    <rPh sb="0" eb="2">
      <t>テキカク</t>
    </rPh>
    <rPh sb="2" eb="5">
      <t>セイキュウショ</t>
    </rPh>
    <rPh sb="5" eb="9">
      <t>トウロクバンゴウ</t>
    </rPh>
    <rPh sb="10" eb="12">
      <t>キニュウ</t>
    </rPh>
    <rPh sb="14" eb="15">
      <t>クダ</t>
    </rPh>
    <phoneticPr fontId="1"/>
  </si>
  <si>
    <t>金額(税抜)</t>
    <rPh sb="0" eb="2">
      <t>キンガク</t>
    </rPh>
    <phoneticPr fontId="1"/>
  </si>
  <si>
    <t>契  約  金  額(税抜)</t>
    <rPh sb="0" eb="1">
      <t>チギリ</t>
    </rPh>
    <rPh sb="3" eb="4">
      <t>ヤク</t>
    </rPh>
    <rPh sb="6" eb="7">
      <t>カネ</t>
    </rPh>
    <rPh sb="9" eb="10">
      <t>ガク</t>
    </rPh>
    <phoneticPr fontId="1"/>
  </si>
  <si>
    <t>既 請 求 金 額(税抜)</t>
    <rPh sb="0" eb="1">
      <t>キ</t>
    </rPh>
    <rPh sb="2" eb="3">
      <t>ウケ</t>
    </rPh>
    <rPh sb="4" eb="5">
      <t>モトム</t>
    </rPh>
    <rPh sb="6" eb="7">
      <t>キン</t>
    </rPh>
    <rPh sb="8" eb="9">
      <t>ガク</t>
    </rPh>
    <phoneticPr fontId="1"/>
  </si>
  <si>
    <t>今 回 請 求 金 額(税抜)</t>
    <rPh sb="0" eb="1">
      <t>イマ</t>
    </rPh>
    <rPh sb="2" eb="3">
      <t>カイ</t>
    </rPh>
    <rPh sb="4" eb="5">
      <t>ウケ</t>
    </rPh>
    <rPh sb="6" eb="7">
      <t>モトム</t>
    </rPh>
    <rPh sb="8" eb="9">
      <t>キン</t>
    </rPh>
    <rPh sb="10" eb="11">
      <t>ガク</t>
    </rPh>
    <phoneticPr fontId="1"/>
  </si>
  <si>
    <t>累   計   請   求(税抜)</t>
    <phoneticPr fontId="1"/>
  </si>
  <si>
    <t>請負金額又は契約単価(税抜)</t>
    <rPh sb="0" eb="2">
      <t>ウケオイ</t>
    </rPh>
    <rPh sb="2" eb="4">
      <t>キンガク</t>
    </rPh>
    <rPh sb="4" eb="5">
      <t>マタ</t>
    </rPh>
    <rPh sb="6" eb="8">
      <t>ケイヤク</t>
    </rPh>
    <rPh sb="8" eb="10">
      <t>タンカ</t>
    </rPh>
    <phoneticPr fontId="1"/>
  </si>
  <si>
    <t>金        額(税抜)</t>
    <phoneticPr fontId="1"/>
  </si>
  <si>
    <r>
      <t>注文書記載の</t>
    </r>
    <r>
      <rPr>
        <sz val="18"/>
        <color rgb="FFFF0000"/>
        <rFont val="ＭＳ 明朝"/>
        <family val="1"/>
        <charset val="128"/>
      </rPr>
      <t>税抜</t>
    </r>
    <r>
      <rPr>
        <sz val="10"/>
        <rFont val="ＭＳ 明朝"/>
        <family val="1"/>
        <charset val="128"/>
      </rPr>
      <t>契約金額</t>
    </r>
    <rPh sb="0" eb="3">
      <t>チュウモンショ</t>
    </rPh>
    <rPh sb="3" eb="5">
      <t>キサイ</t>
    </rPh>
    <rPh sb="6" eb="8">
      <t>ゼイヌ</t>
    </rPh>
    <rPh sb="8" eb="10">
      <t>ケイヤク</t>
    </rPh>
    <rPh sb="10" eb="12">
      <t>キンガク</t>
    </rPh>
    <phoneticPr fontId="1"/>
  </si>
  <si>
    <r>
      <t>契約金額</t>
    </r>
    <r>
      <rPr>
        <sz val="12"/>
        <color rgb="FFFF0000"/>
        <rFont val="ＭＳ 明朝"/>
        <family val="1"/>
        <charset val="128"/>
      </rPr>
      <t>(税抜)</t>
    </r>
    <rPh sb="0" eb="2">
      <t>ケイヤク</t>
    </rPh>
    <rPh sb="2" eb="4">
      <t>キンガク</t>
    </rPh>
    <phoneticPr fontId="1"/>
  </si>
  <si>
    <t>この請求書は税抜金額を入力するように出来てます。</t>
    <rPh sb="2" eb="5">
      <t>セイキュウショ</t>
    </rPh>
    <rPh sb="6" eb="8">
      <t>ゼイヌ</t>
    </rPh>
    <rPh sb="8" eb="10">
      <t>キンガク</t>
    </rPh>
    <rPh sb="11" eb="13">
      <t>ニュウリョク</t>
    </rPh>
    <rPh sb="18" eb="20">
      <t>デキ</t>
    </rPh>
    <phoneticPr fontId="1"/>
  </si>
  <si>
    <t>Ver.4.01</t>
    <phoneticPr fontId="1"/>
  </si>
  <si>
    <t>2026.1.27改訂</t>
    <rPh sb="9" eb="11">
      <t>カイテイ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</si>
</sst>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[$¥-411]#,##0;[$¥-411]#,##0"/>
    <numFmt numFmtId="178" formatCode="&quot;請求年月日　&quot;yyyy&quot;年&quot;mm&quot;年&quot;dd&quot;日&quot;"/>
    <numFmt numFmtId="179" formatCode="&quot;¥&quot;#,##0_);[Red]\(&quot;¥&quot;#,##0\)"/>
    <numFmt numFmtId="180" formatCode="&quot;請求日　&quot;yyyy&quot;年&quot;mm&quot;月&quot;dd&quot;日&quot;"/>
  </numFmts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14"/>
      <name val="HGSｺﾞｼｯｸE"/>
      <family val="3"/>
      <charset val="128"/>
    </font>
    <font>
      <u/>
      <sz val="18"/>
      <name val="ＭＳ 明朝"/>
      <family val="1"/>
      <charset val="128"/>
    </font>
    <font>
      <sz val="7.5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color indexed="53"/>
      <name val="ＭＳ 明朝"/>
      <family val="1"/>
      <charset val="128"/>
    </font>
    <font>
      <u/>
      <sz val="1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7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8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5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Up="1">
      <left/>
      <right/>
      <top style="double">
        <color indexed="64"/>
      </top>
      <bottom/>
      <diagonal style="thin">
        <color indexed="64"/>
      </diagonal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 diagonalUp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/>
      <bottom style="thin">
        <color indexed="64"/>
      </bottom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 style="double">
        <color indexed="64"/>
      </top>
      <bottom/>
      <diagonal/>
    </border>
    <border>
      <left style="thick">
        <color rgb="FFFF0000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 diagonalUp="1">
      <left/>
      <right style="thick">
        <color rgb="FFFF0000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ck">
        <color rgb="FFFF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ck">
        <color rgb="FFFF0000"/>
      </top>
      <bottom/>
      <diagonal style="thin">
        <color indexed="64"/>
      </diagonal>
    </border>
    <border diagonalUp="1">
      <left/>
      <right/>
      <top style="thick">
        <color rgb="FFFF0000"/>
      </top>
      <bottom/>
      <diagonal style="thin">
        <color indexed="64"/>
      </diagonal>
    </border>
    <border diagonalUp="1">
      <left/>
      <right style="thick">
        <color rgb="FFFF0000"/>
      </right>
      <top style="thick">
        <color rgb="FFFF0000"/>
      </top>
      <bottom/>
      <diagonal style="thin">
        <color indexed="64"/>
      </diagonal>
    </border>
    <border>
      <left style="thin">
        <color rgb="FF996633"/>
      </left>
      <right style="thin">
        <color indexed="64"/>
      </right>
      <top style="thin">
        <color rgb="FF99663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996633"/>
      </top>
      <bottom style="thin">
        <color indexed="64"/>
      </bottom>
      <diagonal/>
    </border>
    <border>
      <left/>
      <right/>
      <top style="thin">
        <color rgb="FF996633"/>
      </top>
      <bottom/>
      <diagonal/>
    </border>
    <border>
      <left/>
      <right style="thin">
        <color rgb="FF996633"/>
      </right>
      <top style="thin">
        <color rgb="FF996633"/>
      </top>
      <bottom/>
      <diagonal/>
    </border>
    <border>
      <left/>
      <right style="thin">
        <color rgb="FF996633"/>
      </right>
      <top/>
      <bottom/>
      <diagonal/>
    </border>
    <border>
      <left/>
      <right/>
      <top/>
      <bottom style="thin">
        <color rgb="FF996633"/>
      </bottom>
      <diagonal/>
    </border>
    <border>
      <left/>
      <right style="thin">
        <color rgb="FF996633"/>
      </right>
      <top/>
      <bottom style="thin">
        <color rgb="FF996633"/>
      </bottom>
      <diagonal/>
    </border>
    <border>
      <left/>
      <right style="thin">
        <color rgb="FF996633"/>
      </right>
      <top/>
      <bottom style="hair">
        <color indexed="64"/>
      </bottom>
      <diagonal/>
    </border>
    <border>
      <left/>
      <right style="thin">
        <color rgb="FF996633"/>
      </right>
      <top style="hair">
        <color indexed="64"/>
      </top>
      <bottom style="hair">
        <color indexed="64"/>
      </bottom>
      <diagonal/>
    </border>
    <border>
      <left/>
      <right style="thin">
        <color rgb="FF996633"/>
      </right>
      <top style="hair">
        <color indexed="64"/>
      </top>
      <bottom style="thin">
        <color rgb="FF996633"/>
      </bottom>
      <diagonal/>
    </border>
    <border>
      <left style="thin">
        <color rgb="FF996633"/>
      </left>
      <right/>
      <top style="thin">
        <color rgb="FF996633"/>
      </top>
      <bottom/>
      <diagonal/>
    </border>
    <border>
      <left style="thin">
        <color indexed="64"/>
      </left>
      <right style="thin">
        <color rgb="FF996633"/>
      </right>
      <top style="thin">
        <color rgb="FF996633"/>
      </top>
      <bottom style="thin">
        <color indexed="64"/>
      </bottom>
      <diagonal/>
    </border>
    <border>
      <left style="thin">
        <color rgb="FF996633"/>
      </left>
      <right/>
      <top/>
      <bottom style="thin">
        <color rgb="FF996633"/>
      </bottom>
      <diagonal/>
    </border>
    <border>
      <left style="thin">
        <color rgb="FF996633"/>
      </left>
      <right/>
      <top/>
      <bottom/>
      <diagonal/>
    </border>
    <border>
      <left style="thin">
        <color rgb="FF996633"/>
      </left>
      <right style="dotted">
        <color rgb="FF996633"/>
      </right>
      <top style="hair">
        <color indexed="64"/>
      </top>
      <bottom style="hair">
        <color indexed="64"/>
      </bottom>
      <diagonal/>
    </border>
    <border>
      <left style="thin">
        <color rgb="FF996633"/>
      </left>
      <right style="dotted">
        <color rgb="FF996633"/>
      </right>
      <top style="hair">
        <color indexed="64"/>
      </top>
      <bottom style="thin">
        <color rgb="FF996633"/>
      </bottom>
      <diagonal/>
    </border>
    <border>
      <left/>
      <right style="dotted">
        <color rgb="FF996633"/>
      </right>
      <top/>
      <bottom/>
      <diagonal/>
    </border>
    <border>
      <left/>
      <right style="dotted">
        <color rgb="FF996633"/>
      </right>
      <top/>
      <bottom style="hair">
        <color indexed="64"/>
      </bottom>
      <diagonal/>
    </border>
    <border>
      <left/>
      <right style="dotted">
        <color rgb="FF996633"/>
      </right>
      <top style="hair">
        <color indexed="64"/>
      </top>
      <bottom style="hair">
        <color indexed="64"/>
      </bottom>
      <diagonal/>
    </border>
    <border>
      <left/>
      <right style="dotted">
        <color rgb="FF996633"/>
      </right>
      <top style="hair">
        <color indexed="64"/>
      </top>
      <bottom style="thin">
        <color rgb="FF996633"/>
      </bottom>
      <diagonal/>
    </border>
    <border>
      <left style="dotted">
        <color rgb="FF996633"/>
      </left>
      <right style="dotted">
        <color rgb="FF996633"/>
      </right>
      <top style="hair">
        <color indexed="64"/>
      </top>
      <bottom style="hair">
        <color indexed="64"/>
      </bottom>
      <diagonal/>
    </border>
    <border>
      <left style="dotted">
        <color rgb="FF996633"/>
      </left>
      <right style="dotted">
        <color rgb="FF996633"/>
      </right>
      <top style="hair">
        <color indexed="64"/>
      </top>
      <bottom style="thin">
        <color rgb="FF996633"/>
      </bottom>
      <diagonal/>
    </border>
    <border>
      <left style="dotted">
        <color rgb="FF996633"/>
      </left>
      <right style="dotted">
        <color rgb="FF996633"/>
      </right>
      <top/>
      <bottom/>
      <diagonal/>
    </border>
    <border>
      <left style="dotted">
        <color rgb="FF996633"/>
      </left>
      <right style="dotted">
        <color rgb="FF996633"/>
      </right>
      <top/>
      <bottom style="thin">
        <color rgb="FF996633"/>
      </bottom>
      <diagonal/>
    </border>
    <border>
      <left style="thin">
        <color rgb="FF996633"/>
      </left>
      <right style="dotted">
        <color rgb="FF996633"/>
      </right>
      <top style="thin">
        <color rgb="FF996633"/>
      </top>
      <bottom style="hair">
        <color indexed="64"/>
      </bottom>
      <diagonal/>
    </border>
    <border>
      <left style="thin">
        <color rgb="FF996633"/>
      </left>
      <right style="dotted">
        <color rgb="FF996633"/>
      </right>
      <top/>
      <bottom style="hair">
        <color indexed="64"/>
      </bottom>
      <diagonal/>
    </border>
    <border>
      <left style="dotted">
        <color rgb="FF996633"/>
      </left>
      <right style="dotted">
        <color rgb="FF996633"/>
      </right>
      <top style="thin">
        <color rgb="FF996633"/>
      </top>
      <bottom style="hair">
        <color indexed="64"/>
      </bottom>
      <diagonal/>
    </border>
    <border>
      <left style="dotted">
        <color rgb="FF996633"/>
      </left>
      <right style="dotted">
        <color rgb="FF996633"/>
      </right>
      <top/>
      <bottom style="hair">
        <color indexed="64"/>
      </bottom>
      <diagonal/>
    </border>
    <border>
      <left style="thin">
        <color rgb="FF996633"/>
      </left>
      <right style="thin">
        <color indexed="64"/>
      </right>
      <top style="thin">
        <color indexed="64"/>
      </top>
      <bottom style="dotted">
        <color rgb="FF9966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rgb="FF996633"/>
      </bottom>
      <diagonal/>
    </border>
    <border>
      <left style="thin">
        <color indexed="64"/>
      </left>
      <right style="thin">
        <color rgb="FF996633"/>
      </right>
      <top style="thin">
        <color indexed="64"/>
      </top>
      <bottom style="dotted">
        <color rgb="FF996633"/>
      </bottom>
      <diagonal/>
    </border>
    <border>
      <left style="thin">
        <color rgb="FF996633"/>
      </left>
      <right/>
      <top/>
      <bottom style="dotted">
        <color rgb="FF996633"/>
      </bottom>
      <diagonal/>
    </border>
    <border>
      <left/>
      <right/>
      <top/>
      <bottom style="dotted">
        <color rgb="FF996633"/>
      </bottom>
      <diagonal/>
    </border>
    <border>
      <left/>
      <right style="thin">
        <color rgb="FF996633"/>
      </right>
      <top/>
      <bottom style="dotted">
        <color rgb="FF996633"/>
      </bottom>
      <diagonal/>
    </border>
    <border>
      <left style="thin">
        <color rgb="FF996633"/>
      </left>
      <right/>
      <top style="thin">
        <color rgb="FF996633"/>
      </top>
      <bottom style="dotted">
        <color rgb="FF996633"/>
      </bottom>
      <diagonal/>
    </border>
    <border>
      <left/>
      <right/>
      <top style="thin">
        <color rgb="FF996633"/>
      </top>
      <bottom style="dotted">
        <color rgb="FF996633"/>
      </bottom>
      <diagonal/>
    </border>
    <border>
      <left/>
      <right style="thin">
        <color rgb="FF996633"/>
      </right>
      <top style="thin">
        <color rgb="FF996633"/>
      </top>
      <bottom style="dotted">
        <color rgb="FF996633"/>
      </bottom>
      <diagonal/>
    </border>
    <border>
      <left/>
      <right style="dotted">
        <color rgb="FF996633"/>
      </right>
      <top/>
      <bottom style="thin">
        <color rgb="FF996633"/>
      </bottom>
      <diagonal/>
    </border>
    <border>
      <left/>
      <right style="dotted">
        <color rgb="FF996633"/>
      </right>
      <top style="dotted">
        <color rgb="FF996633"/>
      </top>
      <bottom/>
      <diagonal/>
    </border>
    <border>
      <left/>
      <right/>
      <top style="dotted">
        <color rgb="FF996633"/>
      </top>
      <bottom style="dotted">
        <color rgb="FF996633"/>
      </bottom>
      <diagonal/>
    </border>
    <border>
      <left/>
      <right style="dotted">
        <color rgb="FF996633"/>
      </right>
      <top style="dotted">
        <color rgb="FF996633"/>
      </top>
      <bottom style="dotted">
        <color rgb="FF996633"/>
      </bottom>
      <diagonal/>
    </border>
    <border>
      <left style="thin">
        <color rgb="FF996633"/>
      </left>
      <right/>
      <top style="dotted">
        <color rgb="FF996633"/>
      </top>
      <bottom/>
      <diagonal/>
    </border>
    <border>
      <left/>
      <right/>
      <top style="dotted">
        <color rgb="FF996633"/>
      </top>
      <bottom/>
      <diagonal/>
    </border>
    <border>
      <left style="thin">
        <color rgb="FF996633"/>
      </left>
      <right style="dotted">
        <color rgb="FF996633"/>
      </right>
      <top style="dotted">
        <color rgb="FF996633"/>
      </top>
      <bottom style="thin">
        <color indexed="64"/>
      </bottom>
      <diagonal/>
    </border>
    <border>
      <left style="thin">
        <color rgb="FF996633"/>
      </left>
      <right style="dotted">
        <color rgb="FF996633"/>
      </right>
      <top style="thin">
        <color indexed="64"/>
      </top>
      <bottom style="thin">
        <color indexed="64"/>
      </bottom>
      <diagonal/>
    </border>
    <border>
      <left style="thin">
        <color rgb="FF996633"/>
      </left>
      <right style="dotted">
        <color rgb="FF996633"/>
      </right>
      <top style="thin">
        <color indexed="64"/>
      </top>
      <bottom style="thin">
        <color rgb="FF996633"/>
      </bottom>
      <diagonal/>
    </border>
    <border>
      <left style="dotted">
        <color rgb="FF996633"/>
      </left>
      <right style="dotted">
        <color rgb="FF996633"/>
      </right>
      <top style="dotted">
        <color rgb="FF996633"/>
      </top>
      <bottom style="thin">
        <color indexed="64"/>
      </bottom>
      <diagonal/>
    </border>
    <border>
      <left style="dotted">
        <color rgb="FF996633"/>
      </left>
      <right style="dotted">
        <color rgb="FF996633"/>
      </right>
      <top style="thin">
        <color indexed="64"/>
      </top>
      <bottom style="thin">
        <color indexed="64"/>
      </bottom>
      <diagonal/>
    </border>
    <border>
      <left style="dotted">
        <color rgb="FF996633"/>
      </left>
      <right style="dotted">
        <color rgb="FF996633"/>
      </right>
      <top style="thin">
        <color indexed="64"/>
      </top>
      <bottom style="thin">
        <color rgb="FF996633"/>
      </bottom>
      <diagonal/>
    </border>
    <border>
      <left style="thin">
        <color rgb="FF996633"/>
      </left>
      <right style="dotted">
        <color rgb="FF996633"/>
      </right>
      <top style="hair">
        <color indexed="64"/>
      </top>
      <bottom style="dotted">
        <color rgb="FF996633"/>
      </bottom>
      <diagonal/>
    </border>
    <border>
      <left style="dotted">
        <color rgb="FF996633"/>
      </left>
      <right style="dotted">
        <color rgb="FF996633"/>
      </right>
      <top style="hair">
        <color indexed="64"/>
      </top>
      <bottom style="dotted">
        <color rgb="FF996633"/>
      </bottom>
      <diagonal/>
    </border>
    <border>
      <left/>
      <right style="thin">
        <color rgb="FF996633"/>
      </right>
      <top style="dotted">
        <color rgb="FF996633"/>
      </top>
      <bottom/>
      <diagonal/>
    </border>
    <border>
      <left style="thin">
        <color rgb="FF996633"/>
      </left>
      <right style="dotted">
        <color rgb="FF996633"/>
      </right>
      <top style="dotted">
        <color rgb="FF996633"/>
      </top>
      <bottom style="hair">
        <color indexed="64"/>
      </bottom>
      <diagonal/>
    </border>
    <border>
      <left style="dotted">
        <color rgb="FF996633"/>
      </left>
      <right style="dotted">
        <color rgb="FF996633"/>
      </right>
      <top style="dotted">
        <color rgb="FF996633"/>
      </top>
      <bottom style="hair">
        <color indexed="64"/>
      </bottom>
      <diagonal/>
    </border>
    <border>
      <left/>
      <right style="dotted">
        <color rgb="FF996633"/>
      </right>
      <top/>
      <bottom style="dotted">
        <color rgb="FF996633"/>
      </bottom>
      <diagonal/>
    </border>
    <border>
      <left/>
      <right style="dotted">
        <color rgb="FF996633"/>
      </right>
      <top style="dotted">
        <color rgb="FF996633"/>
      </top>
      <bottom style="hair">
        <color indexed="64"/>
      </bottom>
      <diagonal/>
    </border>
    <border>
      <left/>
      <right style="dotted">
        <color rgb="FF996633"/>
      </right>
      <top style="hair">
        <color indexed="64"/>
      </top>
      <bottom style="dotted">
        <color rgb="FF996633"/>
      </bottom>
      <diagonal/>
    </border>
    <border>
      <left/>
      <right style="dotted">
        <color rgb="FF996633"/>
      </right>
      <top style="thin">
        <color rgb="FF996633"/>
      </top>
      <bottom style="hair">
        <color indexed="64"/>
      </bottom>
      <diagonal/>
    </border>
    <border>
      <left style="dotted">
        <color rgb="FF996633"/>
      </left>
      <right/>
      <top style="dotted">
        <color rgb="FF996633"/>
      </top>
      <bottom style="dotted">
        <color rgb="FF996633"/>
      </bottom>
      <diagonal/>
    </border>
    <border>
      <left/>
      <right style="thin">
        <color rgb="FF996633"/>
      </right>
      <top style="dotted">
        <color rgb="FF996633"/>
      </top>
      <bottom style="dotted">
        <color rgb="FF996633"/>
      </bottom>
      <diagonal/>
    </border>
    <border>
      <left style="thin">
        <color rgb="FF996633"/>
      </left>
      <right/>
      <top style="dotted">
        <color rgb="FF996633"/>
      </top>
      <bottom style="dotted">
        <color rgb="FF996633"/>
      </bottom>
      <diagonal/>
    </border>
    <border>
      <left style="dotted">
        <color rgb="FF996633"/>
      </left>
      <right style="dotted">
        <color rgb="FF996633"/>
      </right>
      <top style="dotted">
        <color rgb="FF996633"/>
      </top>
      <bottom/>
      <diagonal/>
    </border>
    <border>
      <left style="dotted">
        <color rgb="FF996633"/>
      </left>
      <right style="thin">
        <color rgb="FF996633"/>
      </right>
      <top style="dotted">
        <color rgb="FF996633"/>
      </top>
      <bottom/>
      <diagonal/>
    </border>
    <border>
      <left style="dotted">
        <color rgb="FF996633"/>
      </left>
      <right style="thin">
        <color rgb="FF996633"/>
      </right>
      <top/>
      <bottom/>
      <diagonal/>
    </border>
    <border>
      <left style="dotted">
        <color rgb="FF996633"/>
      </left>
      <right style="thin">
        <color rgb="FF996633"/>
      </right>
      <top/>
      <bottom style="thin">
        <color rgb="FF996633"/>
      </bottom>
      <diagonal/>
    </border>
    <border>
      <left style="thin">
        <color rgb="FF996633"/>
      </left>
      <right style="dotted">
        <color rgb="FF996633"/>
      </right>
      <top style="dotted">
        <color rgb="FF996633"/>
      </top>
      <bottom/>
      <diagonal/>
    </border>
    <border>
      <left style="thin">
        <color rgb="FF996633"/>
      </left>
      <right style="dotted">
        <color rgb="FF996633"/>
      </right>
      <top/>
      <bottom/>
      <diagonal/>
    </border>
    <border>
      <left style="thin">
        <color rgb="FF996633"/>
      </left>
      <right style="dotted">
        <color rgb="FF996633"/>
      </right>
      <top/>
      <bottom style="thin">
        <color rgb="FF996633"/>
      </bottom>
      <diagonal/>
    </border>
    <border>
      <left style="thin">
        <color rgb="FF996633"/>
      </left>
      <right/>
      <top style="dotted">
        <color rgb="FF996633"/>
      </top>
      <bottom style="thin">
        <color rgb="FF996633"/>
      </bottom>
      <diagonal/>
    </border>
    <border>
      <left/>
      <right/>
      <top style="dotted">
        <color rgb="FF996633"/>
      </top>
      <bottom style="thin">
        <color rgb="FF996633"/>
      </bottom>
      <diagonal/>
    </border>
    <border>
      <left/>
      <right style="thin">
        <color rgb="FF996633"/>
      </right>
      <top style="dotted">
        <color rgb="FF996633"/>
      </top>
      <bottom style="thin">
        <color rgb="FF996633"/>
      </bottom>
      <diagonal/>
    </border>
    <border>
      <left style="thin">
        <color rgb="FF996633"/>
      </left>
      <right style="thin">
        <color rgb="FF996633"/>
      </right>
      <top/>
      <bottom/>
      <diagonal/>
    </border>
    <border>
      <left style="thin">
        <color rgb="FF996633"/>
      </left>
      <right style="thin">
        <color rgb="FF996633"/>
      </right>
      <top/>
      <bottom style="thin">
        <color rgb="FF996633"/>
      </bottom>
      <diagonal/>
    </border>
    <border>
      <left style="thin">
        <color rgb="FF996633"/>
      </left>
      <right style="thin">
        <color rgb="FF996633"/>
      </right>
      <top style="thin">
        <color rgb="FF996633"/>
      </top>
      <bottom/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ck">
        <color rgb="FFFF0000"/>
      </left>
      <right/>
      <top/>
      <bottom style="thin">
        <color indexed="64"/>
      </bottom>
      <diagonal style="thin">
        <color auto="1"/>
      </diagonal>
    </border>
    <border diagonalUp="1">
      <left style="thick">
        <color rgb="FFFF0000"/>
      </left>
      <right/>
      <top style="double">
        <color auto="1"/>
      </top>
      <bottom/>
      <diagonal style="thin">
        <color auto="1"/>
      </diagonal>
    </border>
    <border>
      <left style="thin">
        <color indexed="64"/>
      </left>
      <right style="thick">
        <color rgb="FFFF0000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rgb="FFFF0000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ck">
        <color rgb="FFFF0000"/>
      </left>
      <right/>
      <top style="thin">
        <color indexed="64"/>
      </top>
      <bottom/>
      <diagonal/>
    </border>
    <border>
      <left style="thick">
        <color rgb="FFFF0000"/>
      </left>
      <right/>
      <top/>
      <bottom style="thin">
        <color indexed="64"/>
      </bottom>
      <diagonal/>
    </border>
    <border>
      <left style="thick">
        <color rgb="FFFF0000"/>
      </left>
      <right/>
      <top/>
      <bottom style="double">
        <color indexed="64"/>
      </bottom>
      <diagonal/>
    </border>
    <border>
      <left style="dotted">
        <color rgb="FF996633"/>
      </left>
      <right style="thin">
        <color rgb="FF996633"/>
      </right>
      <top style="dotted">
        <color rgb="FF996633"/>
      </top>
      <bottom style="thin">
        <color indexed="64"/>
      </bottom>
      <diagonal/>
    </border>
    <border>
      <left style="dotted">
        <color rgb="FF996633"/>
      </left>
      <right style="thin">
        <color rgb="FF996633"/>
      </right>
      <top style="thin">
        <color indexed="64"/>
      </top>
      <bottom style="thin">
        <color indexed="64"/>
      </bottom>
      <diagonal/>
    </border>
    <border>
      <left style="dotted">
        <color rgb="FF996633"/>
      </left>
      <right style="thin">
        <color rgb="FF996633"/>
      </right>
      <top style="thin">
        <color indexed="64"/>
      </top>
      <bottom style="thin">
        <color rgb="FF996633"/>
      </bottom>
      <diagonal/>
    </border>
    <border>
      <left style="dotted">
        <color rgb="FF996633"/>
      </left>
      <right/>
      <top style="dotted">
        <color rgb="FF996633"/>
      </top>
      <bottom/>
      <diagonal/>
    </border>
    <border>
      <left style="dotted">
        <color rgb="FF996633"/>
      </left>
      <right/>
      <top/>
      <bottom/>
      <diagonal/>
    </border>
    <border>
      <left style="dotted">
        <color rgb="FF996633"/>
      </left>
      <right/>
      <top/>
      <bottom style="thin">
        <color rgb="FF996633"/>
      </bottom>
      <diagonal/>
    </border>
    <border>
      <left style="thin">
        <color rgb="FF996633"/>
      </left>
      <right style="dotted">
        <color rgb="FF996633"/>
      </right>
      <top/>
      <bottom style="dotted">
        <color rgb="FF996633"/>
      </bottom>
      <diagonal/>
    </border>
    <border>
      <left style="dotted">
        <color rgb="FF996633"/>
      </left>
      <right style="dotted">
        <color rgb="FF996633"/>
      </right>
      <top/>
      <bottom style="dotted">
        <color rgb="FF996633"/>
      </bottom>
      <diagonal/>
    </border>
    <border>
      <left style="dotted">
        <color rgb="FF996633"/>
      </left>
      <right style="thin">
        <color rgb="FF996633"/>
      </right>
      <top/>
      <bottom style="dotted">
        <color rgb="FF996633"/>
      </bottom>
      <diagonal/>
    </border>
    <border>
      <left style="dotted">
        <color rgb="FF996633"/>
      </left>
      <right/>
      <top/>
      <bottom style="dotted">
        <color rgb="FF996633"/>
      </bottom>
      <diagonal/>
    </border>
    <border>
      <left style="dotted">
        <color rgb="FF996633"/>
      </left>
      <right/>
      <top style="dotted">
        <color rgb="FF996633"/>
      </top>
      <bottom style="hair">
        <color indexed="64"/>
      </bottom>
      <diagonal/>
    </border>
    <border>
      <left style="dotted">
        <color rgb="FF996633"/>
      </left>
      <right/>
      <top style="hair">
        <color indexed="64"/>
      </top>
      <bottom style="hair">
        <color indexed="64"/>
      </bottom>
      <diagonal/>
    </border>
    <border>
      <left style="dotted">
        <color rgb="FF996633"/>
      </left>
      <right/>
      <top style="hair">
        <color indexed="64"/>
      </top>
      <bottom style="thin">
        <color rgb="FF996633"/>
      </bottom>
      <diagonal/>
    </border>
    <border>
      <left style="dotted">
        <color rgb="FF996633"/>
      </left>
      <right style="thin">
        <color rgb="FF996633"/>
      </right>
      <top style="dotted">
        <color rgb="FF996633"/>
      </top>
      <bottom style="hair">
        <color indexed="64"/>
      </bottom>
      <diagonal/>
    </border>
    <border>
      <left style="dotted">
        <color rgb="FF996633"/>
      </left>
      <right style="thin">
        <color rgb="FF996633"/>
      </right>
      <top style="hair">
        <color indexed="64"/>
      </top>
      <bottom style="hair">
        <color indexed="64"/>
      </bottom>
      <diagonal/>
    </border>
    <border>
      <left style="dotted">
        <color rgb="FF996633"/>
      </left>
      <right style="thin">
        <color rgb="FF996633"/>
      </right>
      <top style="hair">
        <color indexed="64"/>
      </top>
      <bottom style="thin">
        <color rgb="FF996633"/>
      </bottom>
      <diagonal/>
    </border>
    <border>
      <left style="dotted">
        <color rgb="FF996633"/>
      </left>
      <right/>
      <top style="hair">
        <color indexed="64"/>
      </top>
      <bottom style="dotted">
        <color rgb="FF996633"/>
      </bottom>
      <diagonal/>
    </border>
    <border>
      <left style="dotted">
        <color rgb="FF996633"/>
      </left>
      <right style="thin">
        <color rgb="FF996633"/>
      </right>
      <top style="hair">
        <color indexed="64"/>
      </top>
      <bottom style="dotted">
        <color rgb="FF996633"/>
      </bottom>
      <diagonal/>
    </border>
    <border>
      <left style="dotted">
        <color rgb="FF996633"/>
      </left>
      <right/>
      <top style="thin">
        <color rgb="FF996633"/>
      </top>
      <bottom style="hair">
        <color indexed="64"/>
      </bottom>
      <diagonal/>
    </border>
    <border>
      <left style="dotted">
        <color rgb="FF996633"/>
      </left>
      <right style="thin">
        <color rgb="FF996633"/>
      </right>
      <top style="thin">
        <color rgb="FF996633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14" fillId="0" borderId="0" applyFont="0" applyFill="0" applyBorder="0" applyAlignment="0" applyProtection="0">
      <alignment vertical="center"/>
    </xf>
  </cellStyleXfs>
  <cellXfs count="33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/>
    <xf numFmtId="0" fontId="7" fillId="0" borderId="0" xfId="0" applyFont="1">
      <alignment vertical="center"/>
    </xf>
    <xf numFmtId="0" fontId="12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4" fillId="0" borderId="54" xfId="0" applyFont="1" applyBorder="1">
      <alignment vertical="center"/>
    </xf>
    <xf numFmtId="0" fontId="9" fillId="0" borderId="0" xfId="0" applyFont="1">
      <alignment vertical="center"/>
    </xf>
    <xf numFmtId="0" fontId="4" fillId="0" borderId="55" xfId="0" applyFont="1" applyBorder="1">
      <alignment vertical="center"/>
    </xf>
    <xf numFmtId="0" fontId="3" fillId="0" borderId="0" xfId="0" applyFont="1" applyAlignment="1">
      <alignment vertical="center" wrapText="1"/>
    </xf>
    <xf numFmtId="0" fontId="3" fillId="0" borderId="54" xfId="0" applyFont="1" applyBorder="1">
      <alignment vertical="center"/>
    </xf>
    <xf numFmtId="49" fontId="3" fillId="0" borderId="0" xfId="0" applyNumberFormat="1" applyFont="1">
      <alignment vertical="center"/>
    </xf>
    <xf numFmtId="0" fontId="4" fillId="0" borderId="63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54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9" fontId="2" fillId="0" borderId="0" xfId="0" applyNumberFormat="1" applyFont="1">
      <alignment vertical="center"/>
    </xf>
    <xf numFmtId="0" fontId="3" fillId="0" borderId="62" xfId="0" applyFont="1" applyBorder="1" applyAlignment="1">
      <alignment vertical="center" wrapText="1"/>
    </xf>
    <xf numFmtId="0" fontId="3" fillId="0" borderId="55" xfId="0" applyFont="1" applyBorder="1" applyAlignment="1">
      <alignment vertical="center" wrapText="1"/>
    </xf>
    <xf numFmtId="0" fontId="3" fillId="0" borderId="56" xfId="0" applyFont="1" applyBorder="1" applyAlignment="1">
      <alignment vertical="center" wrapText="1"/>
    </xf>
    <xf numFmtId="0" fontId="3" fillId="0" borderId="52" xfId="0" applyFont="1" applyBorder="1">
      <alignment vertical="center"/>
    </xf>
    <xf numFmtId="0" fontId="3" fillId="0" borderId="53" xfId="0" applyFont="1" applyBorder="1">
      <alignment vertical="center"/>
    </xf>
    <xf numFmtId="0" fontId="5" fillId="0" borderId="52" xfId="0" applyFont="1" applyBorder="1">
      <alignment vertical="center"/>
    </xf>
    <xf numFmtId="178" fontId="4" fillId="0" borderId="0" xfId="0" applyNumberFormat="1" applyFont="1" applyAlignment="1"/>
    <xf numFmtId="0" fontId="16" fillId="0" borderId="0" xfId="0" applyFont="1" applyAlignment="1">
      <alignment horizontal="center" vertical="center"/>
    </xf>
    <xf numFmtId="0" fontId="16" fillId="0" borderId="60" xfId="0" applyFont="1" applyBorder="1">
      <alignment vertical="center"/>
    </xf>
    <xf numFmtId="179" fontId="4" fillId="0" borderId="0" xfId="1" applyNumberFormat="1" applyFont="1" applyBorder="1" applyAlignment="1">
      <alignment horizontal="right" vertical="center" indent="2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56" fontId="4" fillId="2" borderId="1" xfId="0" applyNumberFormat="1" applyFont="1" applyFill="1" applyBorder="1" applyAlignment="1" applyProtection="1">
      <alignment horizontal="left" vertical="center" indent="1"/>
      <protection locked="0"/>
    </xf>
    <xf numFmtId="0" fontId="4" fillId="2" borderId="2" xfId="0" applyFont="1" applyFill="1" applyBorder="1" applyAlignment="1" applyProtection="1">
      <alignment horizontal="left" vertical="center" indent="1"/>
      <protection locked="0"/>
    </xf>
    <xf numFmtId="56" fontId="4" fillId="2" borderId="7" xfId="0" applyNumberFormat="1" applyFont="1" applyFill="1" applyBorder="1" applyAlignment="1" applyProtection="1">
      <alignment horizontal="left" vertical="center" indent="1"/>
      <protection locked="0"/>
    </xf>
    <xf numFmtId="56" fontId="4" fillId="2" borderId="6" xfId="0" applyNumberFormat="1" applyFont="1" applyFill="1" applyBorder="1" applyAlignment="1" applyProtection="1">
      <alignment horizontal="left" vertical="center" indent="1"/>
      <protection locked="0"/>
    </xf>
    <xf numFmtId="0" fontId="3" fillId="0" borderId="0" xfId="0" applyFont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left" vertical="center" indent="1"/>
      <protection locked="0"/>
    </xf>
    <xf numFmtId="0" fontId="4" fillId="2" borderId="7" xfId="0" applyFont="1" applyFill="1" applyBorder="1" applyAlignment="1" applyProtection="1">
      <alignment horizontal="left" vertical="center" indent="1"/>
      <protection locked="0"/>
    </xf>
    <xf numFmtId="0" fontId="4" fillId="2" borderId="6" xfId="0" applyFont="1" applyFill="1" applyBorder="1" applyAlignment="1" applyProtection="1">
      <alignment horizontal="left" vertical="center" indent="1"/>
      <protection locked="0"/>
    </xf>
    <xf numFmtId="49" fontId="4" fillId="2" borderId="9" xfId="0" applyNumberFormat="1" applyFont="1" applyFill="1" applyBorder="1" applyAlignment="1" applyProtection="1">
      <alignment horizontal="left" vertical="center" indent="1"/>
      <protection locked="0"/>
    </xf>
    <xf numFmtId="49" fontId="4" fillId="2" borderId="11" xfId="0" applyNumberFormat="1" applyFont="1" applyFill="1" applyBorder="1" applyAlignment="1" applyProtection="1">
      <alignment horizontal="left" vertical="center" indent="1"/>
      <protection locked="0"/>
    </xf>
    <xf numFmtId="49" fontId="4" fillId="2" borderId="37" xfId="0" applyNumberFormat="1" applyFont="1" applyFill="1" applyBorder="1" applyAlignment="1" applyProtection="1">
      <alignment horizontal="left" vertical="center" indent="1"/>
      <protection locked="0"/>
    </xf>
    <xf numFmtId="49" fontId="4" fillId="2" borderId="10" xfId="0" applyNumberFormat="1" applyFont="1" applyFill="1" applyBorder="1" applyAlignment="1" applyProtection="1">
      <alignment horizontal="left" vertical="center" indent="1"/>
      <protection locked="0"/>
    </xf>
    <xf numFmtId="49" fontId="4" fillId="2" borderId="38" xfId="0" applyNumberFormat="1" applyFont="1" applyFill="1" applyBorder="1" applyAlignment="1" applyProtection="1">
      <alignment horizontal="left" vertical="center" indent="1"/>
      <protection locked="0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93" xfId="0" applyFont="1" applyBorder="1" applyAlignment="1">
      <alignment horizontal="center" vertical="center"/>
    </xf>
    <xf numFmtId="0" fontId="10" fillId="0" borderId="94" xfId="0" applyFont="1" applyBorder="1" applyAlignment="1">
      <alignment horizontal="center" vertical="center"/>
    </xf>
    <xf numFmtId="0" fontId="10" fillId="0" borderId="95" xfId="0" applyFont="1" applyBorder="1" applyAlignment="1">
      <alignment horizontal="center" vertical="center"/>
    </xf>
    <xf numFmtId="0" fontId="10" fillId="0" borderId="96" xfId="0" applyFont="1" applyBorder="1" applyAlignment="1">
      <alignment horizontal="center" vertical="center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139" xfId="0" applyFont="1" applyBorder="1" applyAlignment="1">
      <alignment horizontal="center" vertical="center"/>
    </xf>
    <xf numFmtId="0" fontId="10" fillId="0" borderId="140" xfId="0" applyFont="1" applyBorder="1" applyAlignment="1">
      <alignment horizontal="center" vertical="center"/>
    </xf>
    <xf numFmtId="0" fontId="10" fillId="0" borderId="141" xfId="0" applyFont="1" applyBorder="1" applyAlignment="1">
      <alignment horizontal="center" vertical="center"/>
    </xf>
    <xf numFmtId="0" fontId="10" fillId="0" borderId="115" xfId="0" applyFont="1" applyBorder="1" applyAlignment="1">
      <alignment horizontal="center" vertical="center"/>
    </xf>
    <xf numFmtId="0" fontId="10" fillId="0" borderId="116" xfId="0" applyFont="1" applyBorder="1" applyAlignment="1">
      <alignment horizontal="center" vertical="center"/>
    </xf>
    <xf numFmtId="0" fontId="10" fillId="0" borderId="117" xfId="0" applyFont="1" applyBorder="1" applyAlignment="1">
      <alignment horizontal="center" vertical="center"/>
    </xf>
    <xf numFmtId="0" fontId="10" fillId="0" borderId="111" xfId="0" applyFont="1" applyBorder="1" applyAlignment="1">
      <alignment horizontal="center" vertical="center"/>
    </xf>
    <xf numFmtId="0" fontId="10" fillId="0" borderId="72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0" fontId="10" fillId="0" borderId="142" xfId="0" applyFont="1" applyBorder="1" applyAlignment="1">
      <alignment horizontal="center" vertical="center"/>
    </xf>
    <xf numFmtId="0" fontId="10" fillId="0" borderId="143" xfId="0" applyFont="1" applyBorder="1" applyAlignment="1">
      <alignment horizontal="center" vertical="center"/>
    </xf>
    <xf numFmtId="0" fontId="10" fillId="0" borderId="144" xfId="0" applyFont="1" applyBorder="1" applyAlignment="1">
      <alignment horizontal="center" vertical="center"/>
    </xf>
    <xf numFmtId="0" fontId="10" fillId="0" borderId="112" xfId="0" applyFont="1" applyBorder="1" applyAlignment="1">
      <alignment horizontal="center" vertical="center"/>
    </xf>
    <xf numFmtId="0" fontId="10" fillId="0" borderId="113" xfId="0" applyFont="1" applyBorder="1" applyAlignment="1">
      <alignment horizontal="center" vertical="center"/>
    </xf>
    <xf numFmtId="0" fontId="10" fillId="0" borderId="114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3" fillId="0" borderId="85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/>
    </xf>
    <xf numFmtId="0" fontId="3" fillId="0" borderId="110" xfId="0" applyFont="1" applyBorder="1" applyAlignment="1">
      <alignment horizontal="center" vertical="center"/>
    </xf>
    <xf numFmtId="0" fontId="3" fillId="0" borderId="89" xfId="0" applyFont="1" applyBorder="1" applyAlignment="1">
      <alignment horizontal="center" vertical="center"/>
    </xf>
    <xf numFmtId="0" fontId="3" fillId="0" borderId="10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81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3" fillId="0" borderId="83" xfId="0" applyFont="1" applyBorder="1" applyAlignment="1">
      <alignment horizontal="center" vertical="center"/>
    </xf>
    <xf numFmtId="0" fontId="10" fillId="0" borderId="88" xfId="0" applyFont="1" applyBorder="1" applyAlignment="1">
      <alignment horizontal="center" vertical="center"/>
    </xf>
    <xf numFmtId="0" fontId="10" fillId="0" borderId="66" xfId="0" applyFont="1" applyBorder="1" applyAlignment="1">
      <alignment horizontal="center" vertical="center"/>
    </xf>
    <xf numFmtId="0" fontId="10" fillId="0" borderId="87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0" fillId="0" borderId="91" xfId="0" applyFont="1" applyBorder="1" applyAlignment="1">
      <alignment horizontal="left" vertical="center" indent="2"/>
    </xf>
    <xf numFmtId="0" fontId="10" fillId="0" borderId="92" xfId="0" applyFont="1" applyBorder="1" applyAlignment="1">
      <alignment horizontal="left" vertical="center" indent="2"/>
    </xf>
    <xf numFmtId="0" fontId="10" fillId="0" borderId="101" xfId="0" applyFont="1" applyBorder="1" applyAlignment="1">
      <alignment horizontal="left" vertical="center" indent="2"/>
    </xf>
    <xf numFmtId="0" fontId="10" fillId="0" borderId="63" xfId="0" applyFont="1" applyBorder="1" applyAlignment="1">
      <alignment horizontal="left" vertical="center" indent="2"/>
    </xf>
    <xf numFmtId="0" fontId="10" fillId="0" borderId="0" xfId="0" applyFont="1" applyAlignment="1">
      <alignment horizontal="left" vertical="center" indent="2"/>
    </xf>
    <xf numFmtId="0" fontId="10" fillId="0" borderId="54" xfId="0" applyFont="1" applyBorder="1" applyAlignment="1">
      <alignment horizontal="left" vertical="center" indent="2"/>
    </xf>
    <xf numFmtId="0" fontId="10" fillId="0" borderId="81" xfId="0" applyFont="1" applyBorder="1" applyAlignment="1">
      <alignment horizontal="left" vertical="center" indent="2"/>
    </xf>
    <xf numFmtId="0" fontId="10" fillId="0" borderId="82" xfId="0" applyFont="1" applyBorder="1" applyAlignment="1">
      <alignment horizontal="left" vertical="center" indent="2"/>
    </xf>
    <xf numFmtId="0" fontId="10" fillId="0" borderId="83" xfId="0" applyFont="1" applyBorder="1" applyAlignment="1">
      <alignment horizontal="left" vertical="center" indent="2"/>
    </xf>
    <xf numFmtId="0" fontId="10" fillId="0" borderId="145" xfId="0" applyFont="1" applyBorder="1" applyAlignment="1">
      <alignment horizontal="center" vertical="center"/>
    </xf>
    <xf numFmtId="0" fontId="10" fillId="0" borderId="146" xfId="0" applyFont="1" applyBorder="1" applyAlignment="1">
      <alignment horizontal="center" vertical="center"/>
    </xf>
    <xf numFmtId="0" fontId="10" fillId="0" borderId="148" xfId="0" applyFont="1" applyBorder="1" applyAlignment="1">
      <alignment horizontal="center" vertical="center"/>
    </xf>
    <xf numFmtId="0" fontId="10" fillId="0" borderId="147" xfId="0" applyFont="1" applyBorder="1" applyAlignment="1">
      <alignment horizontal="center" vertical="center"/>
    </xf>
    <xf numFmtId="0" fontId="10" fillId="0" borderId="104" xfId="0" applyFont="1" applyBorder="1" applyAlignment="1">
      <alignment horizontal="center" vertical="center"/>
    </xf>
    <xf numFmtId="0" fontId="10" fillId="0" borderId="102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3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152" xfId="0" applyFont="1" applyBorder="1" applyAlignment="1">
      <alignment horizontal="center" vertical="center"/>
    </xf>
    <xf numFmtId="0" fontId="10" fillId="0" borderId="153" xfId="0" applyFont="1" applyBorder="1" applyAlignment="1">
      <alignment horizontal="center" vertical="center"/>
    </xf>
    <xf numFmtId="0" fontId="10" fillId="0" borderId="156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10" fillId="0" borderId="91" xfId="0" applyFont="1" applyBorder="1" applyAlignment="1">
      <alignment horizontal="center" vertical="center"/>
    </xf>
    <xf numFmtId="0" fontId="10" fillId="0" borderId="92" xfId="0" applyFont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0" fontId="4" fillId="0" borderId="101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83" xfId="0" applyFont="1" applyBorder="1" applyAlignment="1">
      <alignment horizontal="center" vertical="center" wrapText="1"/>
    </xf>
    <xf numFmtId="0" fontId="10" fillId="0" borderId="149" xfId="0" applyFont="1" applyBorder="1" applyAlignment="1">
      <alignment horizontal="center" vertical="center"/>
    </xf>
    <xf numFmtId="0" fontId="10" fillId="0" borderId="150" xfId="0" applyFont="1" applyBorder="1" applyAlignment="1">
      <alignment horizontal="center" vertical="center"/>
    </xf>
    <xf numFmtId="0" fontId="10" fillId="0" borderId="155" xfId="0" applyFont="1" applyBorder="1" applyAlignment="1">
      <alignment horizontal="center" vertical="center"/>
    </xf>
    <xf numFmtId="0" fontId="10" fillId="0" borderId="65" xfId="0" applyFont="1" applyBorder="1" applyAlignment="1">
      <alignment horizontal="center" vertical="center"/>
    </xf>
    <xf numFmtId="0" fontId="4" fillId="0" borderId="91" xfId="0" applyFont="1" applyBorder="1" applyAlignment="1">
      <alignment horizontal="left" vertical="center" indent="2"/>
    </xf>
    <xf numFmtId="0" fontId="4" fillId="0" borderId="92" xfId="0" applyFont="1" applyBorder="1" applyAlignment="1">
      <alignment horizontal="left" vertical="center" indent="2"/>
    </xf>
    <xf numFmtId="0" fontId="4" fillId="0" borderId="63" xfId="0" applyFont="1" applyBorder="1" applyAlignment="1">
      <alignment horizontal="left" vertical="center" indent="2"/>
    </xf>
    <xf numFmtId="0" fontId="4" fillId="0" borderId="0" xfId="0" applyFont="1" applyAlignment="1">
      <alignment horizontal="left" vertical="center" indent="2"/>
    </xf>
    <xf numFmtId="0" fontId="4" fillId="0" borderId="62" xfId="0" applyFont="1" applyBorder="1" applyAlignment="1">
      <alignment horizontal="left" vertical="center" indent="2"/>
    </xf>
    <xf numFmtId="0" fontId="4" fillId="0" borderId="55" xfId="0" applyFont="1" applyBorder="1" applyAlignment="1">
      <alignment horizontal="left" vertical="center" indent="2"/>
    </xf>
    <xf numFmtId="0" fontId="10" fillId="0" borderId="55" xfId="0" applyFont="1" applyBorder="1" applyAlignment="1">
      <alignment horizontal="center" vertical="center"/>
    </xf>
    <xf numFmtId="0" fontId="4" fillId="0" borderId="101" xfId="0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10" fillId="0" borderId="75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0" fontId="10" fillId="0" borderId="71" xfId="0" applyFont="1" applyBorder="1" applyAlignment="1">
      <alignment horizontal="center" vertical="center"/>
    </xf>
    <xf numFmtId="0" fontId="10" fillId="0" borderId="151" xfId="0" applyFont="1" applyBorder="1" applyAlignment="1">
      <alignment horizontal="center" vertical="center"/>
    </xf>
    <xf numFmtId="0" fontId="10" fillId="0" borderId="154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>
      <alignment horizontal="distributed" vertical="center"/>
    </xf>
    <xf numFmtId="0" fontId="9" fillId="0" borderId="0" xfId="0" applyFont="1" applyAlignment="1">
      <alignment horizontal="left" vertical="center" wrapText="1" indent="1"/>
    </xf>
    <xf numFmtId="0" fontId="3" fillId="0" borderId="52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3" fillId="0" borderId="62" xfId="0" applyFont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10" fillId="0" borderId="53" xfId="0" applyFont="1" applyBorder="1" applyAlignment="1">
      <alignment horizontal="center" vertical="center" wrapText="1"/>
    </xf>
    <xf numFmtId="0" fontId="10" fillId="0" borderId="55" xfId="0" applyFont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wrapText="1"/>
    </xf>
    <xf numFmtId="0" fontId="10" fillId="0" borderId="76" xfId="0" applyFont="1" applyBorder="1" applyAlignment="1">
      <alignment horizontal="center" vertical="center"/>
    </xf>
    <xf numFmtId="0" fontId="10" fillId="0" borderId="158" xfId="0" applyFont="1" applyBorder="1" applyAlignment="1">
      <alignment horizontal="center" vertical="center"/>
    </xf>
    <xf numFmtId="0" fontId="10" fillId="0" borderId="107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10" fillId="0" borderId="74" xfId="0" applyFont="1" applyBorder="1" applyAlignment="1">
      <alignment horizontal="center" vertical="center"/>
    </xf>
    <xf numFmtId="0" fontId="10" fillId="0" borderId="157" xfId="0" applyFont="1" applyBorder="1" applyAlignment="1">
      <alignment horizontal="center" vertical="center"/>
    </xf>
    <xf numFmtId="0" fontId="3" fillId="0" borderId="108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10" fillId="0" borderId="67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49" fontId="10" fillId="0" borderId="123" xfId="0" applyNumberFormat="1" applyFont="1" applyBorder="1" applyAlignment="1">
      <alignment horizontal="center" vertical="center"/>
    </xf>
    <xf numFmtId="49" fontId="10" fillId="0" borderId="122" xfId="0" applyNumberFormat="1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123" xfId="0" applyFont="1" applyBorder="1" applyAlignment="1">
      <alignment horizontal="center" vertical="center"/>
    </xf>
    <xf numFmtId="0" fontId="2" fillId="0" borderId="121" xfId="0" applyFont="1" applyBorder="1" applyAlignment="1">
      <alignment horizontal="center" vertical="center"/>
    </xf>
    <xf numFmtId="0" fontId="2" fillId="0" borderId="122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3" fillId="0" borderId="90" xfId="0" applyFont="1" applyBorder="1" applyAlignment="1">
      <alignment horizontal="center" vertical="center"/>
    </xf>
    <xf numFmtId="176" fontId="10" fillId="0" borderId="92" xfId="0" applyNumberFormat="1" applyFont="1" applyBorder="1" applyAlignment="1">
      <alignment horizontal="center" vertical="center"/>
    </xf>
    <xf numFmtId="0" fontId="10" fillId="0" borderId="110" xfId="0" applyFont="1" applyBorder="1" applyAlignment="1">
      <alignment horizontal="left" vertical="center" wrapText="1" indent="1" shrinkToFit="1"/>
    </xf>
    <xf numFmtId="0" fontId="10" fillId="0" borderId="89" xfId="0" applyFont="1" applyBorder="1" applyAlignment="1">
      <alignment horizontal="left" vertical="center" wrapText="1" indent="1" shrinkToFit="1"/>
    </xf>
    <xf numFmtId="0" fontId="10" fillId="0" borderId="109" xfId="0" applyFont="1" applyBorder="1" applyAlignment="1">
      <alignment horizontal="left" vertical="center" wrapText="1" indent="1" shrinkToFit="1"/>
    </xf>
    <xf numFmtId="0" fontId="10" fillId="0" borderId="118" xfId="0" applyFont="1" applyBorder="1" applyAlignment="1">
      <alignment horizontal="left" vertical="center" wrapText="1" indent="1" shrinkToFit="1"/>
    </xf>
    <xf numFmtId="0" fontId="10" fillId="0" borderId="119" xfId="0" applyFont="1" applyBorder="1" applyAlignment="1">
      <alignment horizontal="left" vertical="center" wrapText="1" indent="1" shrinkToFit="1"/>
    </xf>
    <xf numFmtId="0" fontId="10" fillId="0" borderId="120" xfId="0" applyFont="1" applyBorder="1" applyAlignment="1">
      <alignment horizontal="left" vertical="center" wrapText="1" indent="1" shrinkToFit="1"/>
    </xf>
    <xf numFmtId="0" fontId="10" fillId="0" borderId="62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177" fontId="4" fillId="2" borderId="9" xfId="0" applyNumberFormat="1" applyFont="1" applyFill="1" applyBorder="1" applyAlignment="1" applyProtection="1">
      <alignment horizontal="left" vertical="center" indent="1"/>
      <protection locked="0"/>
    </xf>
    <xf numFmtId="0" fontId="4" fillId="0" borderId="9" xfId="0" applyFont="1" applyBorder="1">
      <alignment vertical="center"/>
    </xf>
    <xf numFmtId="0" fontId="4" fillId="0" borderId="28" xfId="0" applyFont="1" applyBorder="1">
      <alignment vertical="center"/>
    </xf>
    <xf numFmtId="0" fontId="4" fillId="2" borderId="9" xfId="0" applyFont="1" applyFill="1" applyBorder="1" applyAlignment="1" applyProtection="1">
      <alignment horizontal="left" vertical="center" indent="1"/>
      <protection locked="0"/>
    </xf>
    <xf numFmtId="0" fontId="4" fillId="0" borderId="126" xfId="0" applyFont="1" applyBorder="1">
      <alignment vertical="center"/>
    </xf>
    <xf numFmtId="0" fontId="4" fillId="0" borderId="132" xfId="0" applyFont="1" applyBorder="1">
      <alignment vertical="center"/>
    </xf>
    <xf numFmtId="0" fontId="4" fillId="0" borderId="32" xfId="0" applyFont="1" applyBorder="1" applyAlignment="1">
      <alignment horizontal="center" vertical="center"/>
    </xf>
    <xf numFmtId="0" fontId="4" fillId="0" borderId="125" xfId="0" applyFont="1" applyBorder="1" applyAlignment="1">
      <alignment horizontal="center" vertical="center"/>
    </xf>
    <xf numFmtId="0" fontId="4" fillId="0" borderId="124" xfId="0" applyFont="1" applyBorder="1" applyAlignment="1">
      <alignment horizontal="center" vertical="center"/>
    </xf>
    <xf numFmtId="0" fontId="4" fillId="0" borderId="124" xfId="0" applyFont="1" applyBorder="1" applyAlignment="1">
      <alignment horizontal="center" vertical="center" wrapText="1"/>
    </xf>
    <xf numFmtId="0" fontId="4" fillId="0" borderId="12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136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137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179" fontId="4" fillId="2" borderId="1" xfId="1" applyNumberFormat="1" applyFont="1" applyFill="1" applyBorder="1" applyAlignment="1" applyProtection="1">
      <alignment horizontal="right" vertical="center" indent="1"/>
      <protection locked="0"/>
    </xf>
    <xf numFmtId="179" fontId="4" fillId="2" borderId="3" xfId="1" applyNumberFormat="1" applyFont="1" applyFill="1" applyBorder="1" applyAlignment="1" applyProtection="1">
      <alignment horizontal="right" vertical="center" indent="1"/>
      <protection locked="0"/>
    </xf>
    <xf numFmtId="179" fontId="4" fillId="2" borderId="7" xfId="1" applyNumberFormat="1" applyFont="1" applyFill="1" applyBorder="1" applyAlignment="1" applyProtection="1">
      <alignment horizontal="right" vertical="center" indent="1"/>
      <protection locked="0"/>
    </xf>
    <xf numFmtId="179" fontId="4" fillId="2" borderId="8" xfId="1" applyNumberFormat="1" applyFont="1" applyFill="1" applyBorder="1" applyAlignment="1" applyProtection="1">
      <alignment horizontal="right" vertical="center" indent="1"/>
      <protection locked="0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179" fontId="4" fillId="2" borderId="1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2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29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7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6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30" xfId="1" applyNumberFormat="1" applyFont="1" applyFill="1" applyBorder="1" applyAlignment="1" applyProtection="1">
      <alignment horizontal="right" vertical="center" indent="2"/>
      <protection locked="0"/>
    </xf>
    <xf numFmtId="0" fontId="4" fillId="0" borderId="0" xfId="0" applyFont="1" applyAlignment="1">
      <alignment horizontal="left" vertical="center"/>
    </xf>
    <xf numFmtId="0" fontId="4" fillId="4" borderId="9" xfId="0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 applyProtection="1">
      <alignment horizontal="left" vertical="center" indent="1"/>
      <protection locked="0"/>
    </xf>
    <xf numFmtId="49" fontId="4" fillId="2" borderId="0" xfId="0" applyNumberFormat="1" applyFont="1" applyFill="1" applyAlignment="1" applyProtection="1">
      <alignment horizontal="left" vertical="center" indent="1"/>
      <protection locked="0"/>
    </xf>
    <xf numFmtId="49" fontId="4" fillId="2" borderId="31" xfId="0" applyNumberFormat="1" applyFont="1" applyFill="1" applyBorder="1" applyAlignment="1" applyProtection="1">
      <alignment horizontal="left" vertical="center" indent="1"/>
      <protection locked="0"/>
    </xf>
    <xf numFmtId="49" fontId="4" fillId="2" borderId="7" xfId="0" applyNumberFormat="1" applyFont="1" applyFill="1" applyBorder="1" applyAlignment="1" applyProtection="1">
      <alignment horizontal="left" vertical="center" indent="1"/>
      <protection locked="0"/>
    </xf>
    <xf numFmtId="49" fontId="4" fillId="2" borderId="6" xfId="0" applyNumberFormat="1" applyFont="1" applyFill="1" applyBorder="1" applyAlignment="1" applyProtection="1">
      <alignment horizontal="left" vertical="center" indent="1"/>
      <protection locked="0"/>
    </xf>
    <xf numFmtId="49" fontId="4" fillId="2" borderId="30" xfId="0" applyNumberFormat="1" applyFont="1" applyFill="1" applyBorder="1" applyAlignment="1" applyProtection="1">
      <alignment horizontal="left" vertical="center" indent="1"/>
      <protection locked="0"/>
    </xf>
    <xf numFmtId="49" fontId="4" fillId="2" borderId="1" xfId="0" applyNumberFormat="1" applyFont="1" applyFill="1" applyBorder="1" applyAlignment="1" applyProtection="1">
      <alignment horizontal="left" vertical="center" indent="1"/>
      <protection locked="0"/>
    </xf>
    <xf numFmtId="49" fontId="4" fillId="2" borderId="2" xfId="0" applyNumberFormat="1" applyFont="1" applyFill="1" applyBorder="1" applyAlignment="1" applyProtection="1">
      <alignment horizontal="left" vertical="center" indent="1"/>
      <protection locked="0"/>
    </xf>
    <xf numFmtId="49" fontId="4" fillId="2" borderId="29" xfId="0" applyNumberFormat="1" applyFont="1" applyFill="1" applyBorder="1" applyAlignment="1" applyProtection="1">
      <alignment horizontal="left" vertical="center" indent="1"/>
      <protection locked="0"/>
    </xf>
    <xf numFmtId="0" fontId="4" fillId="0" borderId="9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/>
    </xf>
    <xf numFmtId="179" fontId="4" fillId="0" borderId="1" xfId="1" applyNumberFormat="1" applyFont="1" applyBorder="1" applyAlignment="1">
      <alignment horizontal="right" vertical="center" indent="2"/>
    </xf>
    <xf numFmtId="179" fontId="4" fillId="0" borderId="2" xfId="1" applyNumberFormat="1" applyFont="1" applyBorder="1" applyAlignment="1">
      <alignment horizontal="right" vertical="center" indent="2"/>
    </xf>
    <xf numFmtId="179" fontId="4" fillId="0" borderId="29" xfId="1" applyNumberFormat="1" applyFont="1" applyBorder="1" applyAlignment="1">
      <alignment horizontal="right" vertical="center" indent="2"/>
    </xf>
    <xf numFmtId="179" fontId="4" fillId="0" borderId="7" xfId="1" applyNumberFormat="1" applyFont="1" applyBorder="1" applyAlignment="1">
      <alignment horizontal="right" vertical="center" indent="2"/>
    </xf>
    <xf numFmtId="179" fontId="4" fillId="0" borderId="6" xfId="1" applyNumberFormat="1" applyFont="1" applyBorder="1" applyAlignment="1">
      <alignment horizontal="right" vertical="center" indent="2"/>
    </xf>
    <xf numFmtId="179" fontId="4" fillId="0" borderId="30" xfId="1" applyNumberFormat="1" applyFont="1" applyBorder="1" applyAlignment="1">
      <alignment horizontal="right" vertical="center" indent="2"/>
    </xf>
    <xf numFmtId="0" fontId="4" fillId="2" borderId="138" xfId="0" applyFont="1" applyFill="1" applyBorder="1" applyAlignment="1" applyProtection="1">
      <alignment horizontal="center" vertical="center"/>
      <protection locked="0"/>
    </xf>
    <xf numFmtId="0" fontId="4" fillId="2" borderId="134" xfId="0" applyFont="1" applyFill="1" applyBorder="1" applyAlignment="1" applyProtection="1">
      <alignment horizontal="center" vertical="center"/>
      <protection locked="0"/>
    </xf>
    <xf numFmtId="0" fontId="4" fillId="2" borderId="135" xfId="0" applyFont="1" applyFill="1" applyBorder="1" applyAlignment="1" applyProtection="1">
      <alignment horizontal="center" vertical="center"/>
      <protection locked="0"/>
    </xf>
    <xf numFmtId="179" fontId="4" fillId="2" borderId="4" xfId="1" applyNumberFormat="1" applyFont="1" applyFill="1" applyBorder="1" applyAlignment="1" applyProtection="1">
      <alignment horizontal="right" vertical="center" indent="1"/>
      <protection locked="0"/>
    </xf>
    <xf numFmtId="179" fontId="4" fillId="2" borderId="5" xfId="1" applyNumberFormat="1" applyFont="1" applyFill="1" applyBorder="1" applyAlignment="1" applyProtection="1">
      <alignment horizontal="right" vertical="center" indent="1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179" fontId="4" fillId="2" borderId="4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0" xfId="1" applyNumberFormat="1" applyFont="1" applyFill="1" applyAlignment="1" applyProtection="1">
      <alignment horizontal="right" vertical="center" indent="2"/>
      <protection locked="0"/>
    </xf>
    <xf numFmtId="179" fontId="4" fillId="2" borderId="31" xfId="1" applyNumberFormat="1" applyFont="1" applyFill="1" applyBorder="1" applyAlignment="1" applyProtection="1">
      <alignment horizontal="right" vertical="center" indent="2"/>
      <protection locked="0"/>
    </xf>
    <xf numFmtId="180" fontId="10" fillId="0" borderId="0" xfId="0" applyNumberFormat="1" applyFont="1" applyAlignment="1">
      <alignment horizontal="right"/>
    </xf>
    <xf numFmtId="0" fontId="4" fillId="0" borderId="126" xfId="0" applyFont="1" applyBorder="1" applyAlignment="1">
      <alignment horizontal="center" vertical="center"/>
    </xf>
    <xf numFmtId="179" fontId="4" fillId="0" borderId="20" xfId="1" applyNumberFormat="1" applyFont="1" applyBorder="1" applyAlignment="1">
      <alignment horizontal="right" vertical="center" indent="2"/>
    </xf>
    <xf numFmtId="179" fontId="4" fillId="0" borderId="23" xfId="1" applyNumberFormat="1" applyFont="1" applyBorder="1" applyAlignment="1">
      <alignment horizontal="right" vertical="center" indent="2"/>
    </xf>
    <xf numFmtId="179" fontId="4" fillId="0" borderId="39" xfId="1" applyNumberFormat="1" applyFont="1" applyBorder="1" applyAlignment="1">
      <alignment horizontal="right" vertical="center" indent="2"/>
    </xf>
    <xf numFmtId="0" fontId="4" fillId="0" borderId="133" xfId="0" applyFont="1" applyBorder="1" applyAlignment="1">
      <alignment horizontal="center" vertical="center"/>
    </xf>
    <xf numFmtId="0" fontId="4" fillId="0" borderId="130" xfId="0" applyFont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179" fontId="4" fillId="2" borderId="9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28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130" xfId="1" applyNumberFormat="1" applyFont="1" applyFill="1" applyBorder="1" applyAlignment="1" applyProtection="1">
      <alignment horizontal="right" vertical="center" indent="2"/>
      <protection locked="0"/>
    </xf>
    <xf numFmtId="179" fontId="4" fillId="2" borderId="129" xfId="1" applyNumberFormat="1" applyFont="1" applyFill="1" applyBorder="1" applyAlignment="1" applyProtection="1">
      <alignment horizontal="right" vertical="center" indent="2"/>
      <protection locked="0"/>
    </xf>
    <xf numFmtId="0" fontId="4" fillId="0" borderId="4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76" fontId="4" fillId="0" borderId="24" xfId="0" applyNumberFormat="1" applyFont="1" applyBorder="1" applyAlignment="1">
      <alignment horizontal="center" vertical="center"/>
    </xf>
    <xf numFmtId="176" fontId="4" fillId="0" borderId="34" xfId="0" applyNumberFormat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179" fontId="4" fillId="0" borderId="42" xfId="1" applyNumberFormat="1" applyFont="1" applyBorder="1" applyAlignment="1">
      <alignment horizontal="right" vertical="center" indent="2"/>
    </xf>
    <xf numFmtId="179" fontId="4" fillId="0" borderId="36" xfId="1" applyNumberFormat="1" applyFont="1" applyBorder="1" applyAlignment="1">
      <alignment horizontal="right" vertical="center" indent="2"/>
    </xf>
    <xf numFmtId="179" fontId="4" fillId="0" borderId="43" xfId="1" applyNumberFormat="1" applyFont="1" applyBorder="1" applyAlignment="1">
      <alignment horizontal="right" vertical="center" indent="2"/>
    </xf>
    <xf numFmtId="0" fontId="4" fillId="0" borderId="12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2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>
      <alignment horizontal="center" vertical="center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34" xfId="0" applyFont="1" applyFill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DAEEF3"/>
      <color rgb="FF996633"/>
      <color rgb="FFA52A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114300</xdr:colOff>
      <xdr:row>43</xdr:row>
      <xdr:rowOff>28575</xdr:rowOff>
    </xdr:from>
    <xdr:to>
      <xdr:col>30</xdr:col>
      <xdr:colOff>171450</xdr:colOff>
      <xdr:row>44</xdr:row>
      <xdr:rowOff>133350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32E65A0F-C763-4736-982C-0C7A32F7F032}"/>
            </a:ext>
          </a:extLst>
        </xdr:cNvPr>
        <xdr:cNvSpPr/>
      </xdr:nvSpPr>
      <xdr:spPr>
        <a:xfrm>
          <a:off x="6115050" y="6753225"/>
          <a:ext cx="257175" cy="257175"/>
        </a:xfrm>
        <a:prstGeom prst="ellipse">
          <a:avLst/>
        </a:prstGeom>
        <a:noFill/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  <a:endParaRPr kumimoji="1" lang="ja-JP" altLang="en-US" sz="1050">
            <a:solidFill>
              <a:sysClr val="windowText" lastClr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20</xdr:col>
      <xdr:colOff>4354</xdr:colOff>
      <xdr:row>3</xdr:row>
      <xdr:rowOff>130628</xdr:rowOff>
    </xdr:from>
    <xdr:to>
      <xdr:col>28</xdr:col>
      <xdr:colOff>21771</xdr:colOff>
      <xdr:row>3</xdr:row>
      <xdr:rowOff>130628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81EFA9C-E355-4E61-8D5D-25A522DAA5FE}"/>
            </a:ext>
          </a:extLst>
        </xdr:cNvPr>
        <xdr:cNvCxnSpPr/>
      </xdr:nvCxnSpPr>
      <xdr:spPr>
        <a:xfrm>
          <a:off x="4204879" y="606878"/>
          <a:ext cx="161761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9B8BA-56E9-4577-8E81-D36552302B53}">
  <dimension ref="A1:BM77"/>
  <sheetViews>
    <sheetView showGridLines="0" tabSelected="1" zoomScale="85" zoomScaleNormal="85" zoomScaleSheetLayoutView="100" workbookViewId="0">
      <selection activeCell="BC21" sqref="BC21:BK22"/>
    </sheetView>
  </sheetViews>
  <sheetFormatPr defaultColWidth="9" defaultRowHeight="12" x14ac:dyDescent="0.2"/>
  <cols>
    <col min="1" max="52" width="2.6640625" style="1" customWidth="1"/>
    <col min="53" max="53" width="1.33203125" style="1" customWidth="1"/>
    <col min="54" max="54" width="16.33203125" style="2" customWidth="1"/>
    <col min="55" max="63" width="9" style="2"/>
    <col min="64" max="64" width="9" style="1"/>
    <col min="65" max="65" width="0" style="1" hidden="1" customWidth="1"/>
    <col min="66" max="16384" width="9" style="1"/>
  </cols>
  <sheetData>
    <row r="1" spans="1:65" ht="13.5" customHeight="1" thickTop="1" x14ac:dyDescent="0.2">
      <c r="BB1" s="35" t="s">
        <v>43</v>
      </c>
      <c r="BC1" s="36"/>
      <c r="BD1" s="36"/>
      <c r="BE1" s="36"/>
      <c r="BF1" s="37"/>
      <c r="BG1" s="41"/>
      <c r="BH1" s="42"/>
      <c r="BI1" s="42"/>
      <c r="BJ1" s="42"/>
      <c r="BK1" s="43"/>
      <c r="BM1" s="1" t="s">
        <v>21</v>
      </c>
    </row>
    <row r="2" spans="1:65" ht="12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AN2" s="6"/>
      <c r="AO2" s="28"/>
      <c r="AP2" s="293" t="str">
        <f>IF(BC3&lt;&gt;0,BC3,"請求日　　年　　月　　日")</f>
        <v>請求日　　年　　月　　日</v>
      </c>
      <c r="AQ2" s="293"/>
      <c r="AR2" s="293"/>
      <c r="AS2" s="293"/>
      <c r="AT2" s="293"/>
      <c r="AU2" s="293"/>
      <c r="AV2" s="293"/>
      <c r="AW2" s="293"/>
      <c r="AX2" s="293"/>
      <c r="AY2" s="293"/>
      <c r="BB2" s="38"/>
      <c r="BC2" s="39"/>
      <c r="BD2" s="39"/>
      <c r="BE2" s="39"/>
      <c r="BF2" s="40"/>
      <c r="BG2" s="44"/>
      <c r="BH2" s="45"/>
      <c r="BI2" s="45"/>
      <c r="BJ2" s="45"/>
      <c r="BK2" s="46"/>
      <c r="BM2" s="1" t="s">
        <v>50</v>
      </c>
    </row>
    <row r="3" spans="1:65" ht="12" customHeight="1" x14ac:dyDescent="0.2">
      <c r="G3" s="7"/>
      <c r="H3" s="7"/>
      <c r="I3" s="7"/>
      <c r="J3" s="7"/>
      <c r="K3" s="7"/>
      <c r="L3" s="7"/>
      <c r="M3" s="7"/>
      <c r="N3" s="7"/>
      <c r="O3" s="48" t="s">
        <v>25</v>
      </c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L3" s="3"/>
      <c r="AM3" s="3"/>
      <c r="AN3" s="7"/>
      <c r="AO3" s="8"/>
      <c r="AP3" s="7"/>
      <c r="AX3" s="3"/>
      <c r="BB3" s="38" t="s">
        <v>47</v>
      </c>
      <c r="BC3" s="49"/>
      <c r="BD3" s="50"/>
      <c r="BE3" s="50"/>
      <c r="BF3" s="50"/>
      <c r="BG3" s="236" t="s">
        <v>65</v>
      </c>
      <c r="BH3" s="111"/>
      <c r="BI3" s="111"/>
      <c r="BJ3" s="111"/>
      <c r="BK3" s="237"/>
      <c r="BM3" s="1" t="s">
        <v>51</v>
      </c>
    </row>
    <row r="4" spans="1:65" ht="12" customHeight="1" x14ac:dyDescent="0.2">
      <c r="G4" s="7"/>
      <c r="H4" s="7"/>
      <c r="I4" s="7"/>
      <c r="J4" s="7"/>
      <c r="K4" s="7"/>
      <c r="L4" s="7"/>
      <c r="M4" s="7"/>
      <c r="N4" s="7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K4" s="2"/>
      <c r="AL4" s="2"/>
      <c r="AM4" s="53"/>
      <c r="AN4" s="53"/>
      <c r="AO4" s="53"/>
      <c r="AP4" s="53"/>
      <c r="AQ4" s="53"/>
      <c r="AR4" s="3"/>
      <c r="AS4" s="3"/>
      <c r="AT4" s="3"/>
      <c r="AU4" s="53"/>
      <c r="AV4" s="53"/>
      <c r="AW4" s="53"/>
      <c r="AX4" s="53"/>
      <c r="AY4" s="53"/>
      <c r="BB4" s="38"/>
      <c r="BC4" s="51"/>
      <c r="BD4" s="52"/>
      <c r="BE4" s="52"/>
      <c r="BF4" s="52"/>
      <c r="BG4" s="238"/>
      <c r="BH4" s="192"/>
      <c r="BI4" s="192"/>
      <c r="BJ4" s="192"/>
      <c r="BK4" s="239"/>
      <c r="BM4" s="1" t="s">
        <v>52</v>
      </c>
    </row>
    <row r="5" spans="1:65" ht="12" customHeight="1" x14ac:dyDescent="0.2">
      <c r="B5" s="69" t="s">
        <v>5</v>
      </c>
      <c r="C5" s="69"/>
      <c r="D5" s="69"/>
      <c r="E5" s="69"/>
      <c r="F5" s="69"/>
      <c r="G5" s="69"/>
      <c r="H5" s="69"/>
      <c r="I5" s="69"/>
      <c r="J5" s="69"/>
      <c r="K5" s="69"/>
      <c r="L5" s="70" t="s">
        <v>6</v>
      </c>
      <c r="M5" s="70"/>
      <c r="N5" s="70"/>
      <c r="O5" s="9"/>
      <c r="P5" s="9"/>
      <c r="Q5" s="10"/>
      <c r="R5" s="10"/>
      <c r="S5" s="10"/>
      <c r="T5" s="10"/>
      <c r="U5" s="9"/>
      <c r="V5" s="9"/>
      <c r="W5" s="9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71"/>
      <c r="AL5" s="70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BB5" s="38" t="s">
        <v>11</v>
      </c>
      <c r="BC5" s="272"/>
      <c r="BD5" s="273"/>
      <c r="BE5" s="111" t="s">
        <v>41</v>
      </c>
      <c r="BF5" s="263"/>
      <c r="BG5" s="238"/>
      <c r="BH5" s="192"/>
      <c r="BI5" s="192"/>
      <c r="BJ5" s="192"/>
      <c r="BK5" s="239"/>
    </row>
    <row r="6" spans="1:65" ht="12" customHeight="1" x14ac:dyDescent="0.2">
      <c r="B6" s="69"/>
      <c r="C6" s="69"/>
      <c r="D6" s="69"/>
      <c r="E6" s="69"/>
      <c r="F6" s="69"/>
      <c r="G6" s="69"/>
      <c r="H6" s="69"/>
      <c r="I6" s="69"/>
      <c r="J6" s="69"/>
      <c r="K6" s="69"/>
      <c r="L6" s="70"/>
      <c r="M6" s="70"/>
      <c r="N6" s="70"/>
      <c r="O6" s="9"/>
      <c r="P6" s="9"/>
      <c r="Q6" s="10"/>
      <c r="R6" s="10"/>
      <c r="S6" s="10"/>
      <c r="T6" s="10"/>
      <c r="U6" s="9"/>
      <c r="V6" s="9"/>
      <c r="W6" s="9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71"/>
      <c r="AL6" s="70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BB6" s="38"/>
      <c r="BC6" s="269"/>
      <c r="BD6" s="270"/>
      <c r="BE6" s="112"/>
      <c r="BF6" s="265"/>
      <c r="BG6" s="238"/>
      <c r="BH6" s="192"/>
      <c r="BI6" s="192"/>
      <c r="BJ6" s="192"/>
      <c r="BK6" s="239"/>
    </row>
    <row r="7" spans="1:65" ht="12" customHeight="1" x14ac:dyDescent="0.2">
      <c r="BB7" s="231" t="s">
        <v>13</v>
      </c>
      <c r="BC7" s="60"/>
      <c r="BD7" s="50"/>
      <c r="BE7" s="50"/>
      <c r="BF7" s="50"/>
      <c r="BG7" s="238"/>
      <c r="BH7" s="192"/>
      <c r="BI7" s="192"/>
      <c r="BJ7" s="192"/>
      <c r="BK7" s="239"/>
    </row>
    <row r="8" spans="1:65" ht="12" customHeight="1" x14ac:dyDescent="0.2">
      <c r="B8" s="2"/>
      <c r="D8" s="2"/>
      <c r="F8" s="2"/>
      <c r="H8" s="2"/>
      <c r="J8" s="2"/>
      <c r="L8" s="2"/>
      <c r="N8" s="2"/>
      <c r="P8" s="2"/>
      <c r="R8" s="2"/>
      <c r="T8" s="2"/>
      <c r="V8" s="2"/>
      <c r="X8" s="2"/>
      <c r="Z8" s="2"/>
      <c r="AB8" s="2"/>
      <c r="AD8" s="2"/>
      <c r="AF8" s="2"/>
      <c r="AH8" s="2"/>
      <c r="AJ8" s="2"/>
      <c r="AL8" s="2"/>
      <c r="AN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B8" s="232"/>
      <c r="BC8" s="61"/>
      <c r="BD8" s="62"/>
      <c r="BE8" s="62"/>
      <c r="BF8" s="62"/>
      <c r="BG8" s="240"/>
      <c r="BH8" s="112"/>
      <c r="BI8" s="112"/>
      <c r="BJ8" s="112"/>
      <c r="BK8" s="241"/>
    </row>
    <row r="9" spans="1:65" ht="12" customHeight="1" x14ac:dyDescent="0.2">
      <c r="B9" s="54" t="s">
        <v>1</v>
      </c>
      <c r="C9" s="55"/>
      <c r="D9" s="55"/>
      <c r="E9" s="55"/>
      <c r="F9" s="55"/>
      <c r="G9" s="55"/>
      <c r="H9" s="55"/>
      <c r="I9" s="56"/>
      <c r="J9" s="99" t="s">
        <v>46</v>
      </c>
      <c r="K9" s="100"/>
      <c r="L9" s="100"/>
      <c r="M9" s="100"/>
      <c r="N9" s="100"/>
      <c r="O9" s="100"/>
      <c r="P9" s="100"/>
      <c r="Q9" s="101"/>
      <c r="R9" s="93" t="s">
        <v>0</v>
      </c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5"/>
      <c r="AO9" s="3"/>
      <c r="AP9" s="202" t="s">
        <v>24</v>
      </c>
      <c r="AQ9" s="203"/>
      <c r="AR9" s="203"/>
      <c r="AS9" s="204"/>
      <c r="AT9" s="202" t="s">
        <v>10</v>
      </c>
      <c r="AU9" s="203"/>
      <c r="AV9" s="203"/>
      <c r="AW9" s="203"/>
      <c r="AX9" s="203"/>
      <c r="AY9" s="204"/>
      <c r="AZ9" s="2"/>
      <c r="BB9" s="233" t="s">
        <v>12</v>
      </c>
      <c r="BC9" s="63"/>
      <c r="BD9" s="63"/>
      <c r="BE9" s="63"/>
      <c r="BF9" s="63"/>
      <c r="BG9" s="64"/>
      <c r="BH9" s="64"/>
      <c r="BI9" s="64"/>
      <c r="BJ9" s="64"/>
      <c r="BK9" s="65"/>
    </row>
    <row r="10" spans="1:65" ht="12" customHeight="1" x14ac:dyDescent="0.2">
      <c r="B10" s="57"/>
      <c r="C10" s="58"/>
      <c r="D10" s="58"/>
      <c r="E10" s="58"/>
      <c r="F10" s="58"/>
      <c r="G10" s="58"/>
      <c r="H10" s="58"/>
      <c r="I10" s="59"/>
      <c r="J10" s="102"/>
      <c r="K10" s="103"/>
      <c r="L10" s="103"/>
      <c r="M10" s="103"/>
      <c r="N10" s="103"/>
      <c r="O10" s="103"/>
      <c r="P10" s="103"/>
      <c r="Q10" s="104"/>
      <c r="R10" s="96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8"/>
      <c r="AO10" s="3"/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"/>
      <c r="BB10" s="232"/>
      <c r="BC10" s="63"/>
      <c r="BD10" s="63"/>
      <c r="BE10" s="63"/>
      <c r="BF10" s="63"/>
      <c r="BG10" s="66"/>
      <c r="BH10" s="66"/>
      <c r="BI10" s="66"/>
      <c r="BJ10" s="66"/>
      <c r="BK10" s="67"/>
    </row>
    <row r="11" spans="1:65" ht="12" customHeight="1" x14ac:dyDescent="0.2">
      <c r="B11" s="72" t="str">
        <f>IF($BC$5="","",TRIM(LEFT(RIGHT(" "&amp;$BC$5,5-COLUMN(A1)+1))))</f>
        <v/>
      </c>
      <c r="C11" s="75" t="str">
        <f t="shared" ref="C11:F11" si="0">IF($BC$5="","",TRIM(LEFT(RIGHT(" "&amp;$BC$5,5-COLUMN(B1)+1))))</f>
        <v/>
      </c>
      <c r="D11" s="75" t="str">
        <f t="shared" si="0"/>
        <v/>
      </c>
      <c r="E11" s="75" t="str">
        <f t="shared" si="0"/>
        <v/>
      </c>
      <c r="F11" s="75" t="str">
        <f t="shared" si="0"/>
        <v/>
      </c>
      <c r="G11" s="75" t="s">
        <v>53</v>
      </c>
      <c r="H11" s="75" t="str">
        <f>IF($BF$5="","",TRIM(LEFT(RIGHT(" "&amp;$BF$5,2-COLUMN(A1)+1))))</f>
        <v/>
      </c>
      <c r="I11" s="78" t="str">
        <f>IF($BF$5="","",TRIM(LEFT(RIGHT(" "&amp;$BF$5,2-COLUMN(B1)+1))))</f>
        <v/>
      </c>
      <c r="J11" s="81" t="str">
        <f>IF($BC$7="","",TRIM(LEFT(RIGHT(" "&amp;$BC$7,8-COLUMN(A1)+1))))</f>
        <v/>
      </c>
      <c r="K11" s="84" t="str">
        <f t="shared" ref="K11:Q11" si="1">IF($BC$7="","",TRIM(LEFT(RIGHT(" "&amp;$BC$7,8-COLUMN(B1)+1))))</f>
        <v/>
      </c>
      <c r="L11" s="84" t="str">
        <f t="shared" si="1"/>
        <v/>
      </c>
      <c r="M11" s="84" t="str">
        <f t="shared" si="1"/>
        <v/>
      </c>
      <c r="N11" s="84" t="str">
        <f t="shared" si="1"/>
        <v/>
      </c>
      <c r="O11" s="84" t="str">
        <f t="shared" si="1"/>
        <v/>
      </c>
      <c r="P11" s="84" t="str">
        <f t="shared" si="1"/>
        <v/>
      </c>
      <c r="Q11" s="90" t="str">
        <f t="shared" si="1"/>
        <v/>
      </c>
      <c r="R11" s="216" t="str">
        <f>IF(BC9&lt;&gt;0,BC9,"")</f>
        <v/>
      </c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E11" s="217"/>
      <c r="AF11" s="217"/>
      <c r="AG11" s="217"/>
      <c r="AH11" s="217"/>
      <c r="AI11" s="217"/>
      <c r="AJ11" s="217"/>
      <c r="AK11" s="217"/>
      <c r="AL11" s="217"/>
      <c r="AM11" s="217"/>
      <c r="AN11" s="218"/>
      <c r="AO11" s="68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"/>
      <c r="BB11" s="231" t="s">
        <v>64</v>
      </c>
      <c r="BC11" s="225"/>
      <c r="BD11" s="225"/>
      <c r="BE11" s="225"/>
      <c r="BF11" s="225"/>
      <c r="BG11" s="226" t="s">
        <v>63</v>
      </c>
      <c r="BH11" s="226"/>
      <c r="BI11" s="226"/>
      <c r="BJ11" s="226"/>
      <c r="BK11" s="227"/>
    </row>
    <row r="12" spans="1:65" ht="12" customHeight="1" x14ac:dyDescent="0.2">
      <c r="B12" s="73"/>
      <c r="C12" s="76"/>
      <c r="D12" s="76"/>
      <c r="E12" s="76"/>
      <c r="F12" s="76"/>
      <c r="G12" s="76"/>
      <c r="H12" s="76"/>
      <c r="I12" s="79"/>
      <c r="J12" s="82"/>
      <c r="K12" s="85"/>
      <c r="L12" s="85"/>
      <c r="M12" s="85"/>
      <c r="N12" s="85"/>
      <c r="O12" s="85"/>
      <c r="P12" s="85"/>
      <c r="Q12" s="91"/>
      <c r="R12" s="216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8"/>
      <c r="AO12" s="68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"/>
      <c r="BB12" s="232"/>
      <c r="BC12" s="225"/>
      <c r="BD12" s="225"/>
      <c r="BE12" s="225"/>
      <c r="BF12" s="225"/>
      <c r="BG12" s="226"/>
      <c r="BH12" s="226"/>
      <c r="BI12" s="226"/>
      <c r="BJ12" s="226"/>
      <c r="BK12" s="227"/>
    </row>
    <row r="13" spans="1:65" ht="12" customHeight="1" x14ac:dyDescent="0.2">
      <c r="B13" s="74"/>
      <c r="C13" s="77"/>
      <c r="D13" s="77"/>
      <c r="E13" s="77"/>
      <c r="F13" s="77"/>
      <c r="G13" s="77"/>
      <c r="H13" s="77"/>
      <c r="I13" s="80"/>
      <c r="J13" s="83"/>
      <c r="K13" s="86"/>
      <c r="L13" s="86"/>
      <c r="M13" s="86"/>
      <c r="N13" s="86"/>
      <c r="O13" s="86"/>
      <c r="P13" s="86"/>
      <c r="Q13" s="92"/>
      <c r="R13" s="219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220"/>
      <c r="AI13" s="220"/>
      <c r="AJ13" s="220"/>
      <c r="AK13" s="220"/>
      <c r="AL13" s="220"/>
      <c r="AM13" s="220"/>
      <c r="AN13" s="221"/>
      <c r="AO13" s="68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"/>
      <c r="BB13" s="231" t="s">
        <v>14</v>
      </c>
      <c r="BC13" s="63"/>
      <c r="BD13" s="63"/>
      <c r="BE13" s="63"/>
      <c r="BF13" s="63"/>
      <c r="BG13" s="229"/>
      <c r="BH13" s="229"/>
      <c r="BI13" s="229"/>
      <c r="BJ13" s="229"/>
      <c r="BK13" s="230"/>
    </row>
    <row r="14" spans="1:65" ht="12" customHeight="1" x14ac:dyDescent="0.2">
      <c r="B14" s="93" t="s">
        <v>57</v>
      </c>
      <c r="C14" s="94"/>
      <c r="D14" s="94"/>
      <c r="E14" s="94"/>
      <c r="F14" s="94"/>
      <c r="G14" s="94"/>
      <c r="H14" s="94"/>
      <c r="I14" s="94"/>
      <c r="J14" s="95"/>
      <c r="K14" s="93" t="s">
        <v>58</v>
      </c>
      <c r="L14" s="94"/>
      <c r="M14" s="94"/>
      <c r="N14" s="94"/>
      <c r="O14" s="94"/>
      <c r="P14" s="94"/>
      <c r="Q14" s="94"/>
      <c r="R14" s="94"/>
      <c r="S14" s="95"/>
      <c r="T14" s="99" t="s">
        <v>59</v>
      </c>
      <c r="U14" s="100"/>
      <c r="V14" s="100"/>
      <c r="W14" s="100"/>
      <c r="X14" s="100"/>
      <c r="Y14" s="100"/>
      <c r="Z14" s="100"/>
      <c r="AA14" s="100"/>
      <c r="AB14" s="101"/>
      <c r="AC14" s="94" t="s">
        <v>60</v>
      </c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5"/>
      <c r="AO14" s="3"/>
      <c r="AP14" s="30" t="s">
        <v>48</v>
      </c>
      <c r="AQ14" s="27"/>
      <c r="AR14" s="27"/>
      <c r="AS14" s="27"/>
      <c r="AT14" s="25"/>
      <c r="AU14" s="25"/>
      <c r="AV14" s="25"/>
      <c r="AW14" s="25"/>
      <c r="AX14" s="25"/>
      <c r="AY14" s="26"/>
      <c r="AZ14" s="2"/>
      <c r="BB14" s="232"/>
      <c r="BC14" s="63"/>
      <c r="BD14" s="63"/>
      <c r="BE14" s="63"/>
      <c r="BF14" s="63"/>
      <c r="BG14" s="229"/>
      <c r="BH14" s="229"/>
      <c r="BI14" s="229"/>
      <c r="BJ14" s="229"/>
      <c r="BK14" s="230"/>
    </row>
    <row r="15" spans="1:65" ht="12" customHeight="1" x14ac:dyDescent="0.2">
      <c r="B15" s="96"/>
      <c r="C15" s="97"/>
      <c r="D15" s="97"/>
      <c r="E15" s="97"/>
      <c r="F15" s="97"/>
      <c r="G15" s="97"/>
      <c r="H15" s="97"/>
      <c r="I15" s="97"/>
      <c r="J15" s="98"/>
      <c r="K15" s="96"/>
      <c r="L15" s="97"/>
      <c r="M15" s="97"/>
      <c r="N15" s="97"/>
      <c r="O15" s="97"/>
      <c r="P15" s="97"/>
      <c r="Q15" s="97"/>
      <c r="R15" s="97"/>
      <c r="S15" s="98"/>
      <c r="T15" s="102"/>
      <c r="U15" s="103"/>
      <c r="V15" s="103"/>
      <c r="W15" s="103"/>
      <c r="X15" s="103"/>
      <c r="Y15" s="103"/>
      <c r="Z15" s="103"/>
      <c r="AA15" s="103"/>
      <c r="AB15" s="104"/>
      <c r="AC15" s="97" t="s">
        <v>23</v>
      </c>
      <c r="AD15" s="97"/>
      <c r="AE15" s="214"/>
      <c r="AF15" s="190" t="s">
        <v>62</v>
      </c>
      <c r="AG15" s="97"/>
      <c r="AH15" s="97"/>
      <c r="AI15" s="97"/>
      <c r="AJ15" s="97"/>
      <c r="AK15" s="97"/>
      <c r="AL15" s="97"/>
      <c r="AM15" s="97"/>
      <c r="AN15" s="98"/>
      <c r="AO15" s="3"/>
      <c r="AP15" s="208"/>
      <c r="AQ15" s="71"/>
      <c r="AR15" s="71"/>
      <c r="AS15" s="71"/>
      <c r="AT15" s="71"/>
      <c r="AU15" s="71"/>
      <c r="AV15" s="71"/>
      <c r="AW15" s="71"/>
      <c r="AX15" s="71"/>
      <c r="AY15" s="209"/>
      <c r="AZ15" s="2"/>
      <c r="BB15" s="234" t="s">
        <v>54</v>
      </c>
      <c r="BC15" s="228"/>
      <c r="BD15" s="228"/>
      <c r="BE15" s="228"/>
      <c r="BF15" s="228"/>
      <c r="BG15" s="229"/>
      <c r="BH15" s="229"/>
      <c r="BI15" s="229"/>
      <c r="BJ15" s="229"/>
      <c r="BK15" s="230"/>
    </row>
    <row r="16" spans="1:65" ht="12" customHeight="1" x14ac:dyDescent="0.2">
      <c r="B16" s="81" t="str">
        <f>IF($BC$11="","",TRIM(LEFT(RIGHT(" "&amp;$BC$11,9-COLUMN(A1)+1))))</f>
        <v/>
      </c>
      <c r="C16" s="84" t="str">
        <f t="shared" ref="C16:J16" si="2">IF($BC$11="","",TRIM(LEFT(RIGHT(" "&amp;$BC$11,9-COLUMN(B1)+1))))</f>
        <v/>
      </c>
      <c r="D16" s="87" t="str">
        <f t="shared" si="2"/>
        <v/>
      </c>
      <c r="E16" s="81" t="str">
        <f t="shared" si="2"/>
        <v/>
      </c>
      <c r="F16" s="84" t="str">
        <f t="shared" si="2"/>
        <v/>
      </c>
      <c r="G16" s="90" t="str">
        <f t="shared" si="2"/>
        <v/>
      </c>
      <c r="H16" s="105" t="str">
        <f t="shared" si="2"/>
        <v/>
      </c>
      <c r="I16" s="84" t="str">
        <f t="shared" si="2"/>
        <v/>
      </c>
      <c r="J16" s="90" t="str">
        <f t="shared" si="2"/>
        <v/>
      </c>
      <c r="K16" s="81" t="str">
        <f>IF($BI$37="","",TRIM(LEFT(RIGHT(" "&amp;$BI$37,9-COLUMN(A1)+1))))</f>
        <v/>
      </c>
      <c r="L16" s="84" t="str">
        <f t="shared" ref="L16:S16" si="3">IF($BI$37="","",TRIM(LEFT(RIGHT(" "&amp;$BI$37,9-COLUMN(B1)+1))))</f>
        <v/>
      </c>
      <c r="M16" s="87" t="str">
        <f t="shared" si="3"/>
        <v/>
      </c>
      <c r="N16" s="81" t="str">
        <f t="shared" si="3"/>
        <v/>
      </c>
      <c r="O16" s="84" t="str">
        <f t="shared" si="3"/>
        <v/>
      </c>
      <c r="P16" s="90" t="str">
        <f t="shared" si="3"/>
        <v/>
      </c>
      <c r="Q16" s="105" t="str">
        <f t="shared" si="3"/>
        <v/>
      </c>
      <c r="R16" s="84" t="str">
        <f t="shared" si="3"/>
        <v/>
      </c>
      <c r="S16" s="90" t="str">
        <f t="shared" si="3"/>
        <v/>
      </c>
      <c r="T16" s="81" t="str">
        <f>IF($BI$31="","",TRIM(LEFT(RIGHT(" "&amp;$BI$31,9-COLUMN(A1)+1))))</f>
        <v/>
      </c>
      <c r="U16" s="84" t="str">
        <f t="shared" ref="U16:AB16" si="4">IF($BI$31="","",TRIM(LEFT(RIGHT(" "&amp;$BI$31,9-COLUMN(B1)+1))))</f>
        <v/>
      </c>
      <c r="V16" s="87" t="str">
        <f t="shared" si="4"/>
        <v/>
      </c>
      <c r="W16" s="81" t="str">
        <f t="shared" si="4"/>
        <v/>
      </c>
      <c r="X16" s="84" t="str">
        <f t="shared" si="4"/>
        <v/>
      </c>
      <c r="Y16" s="90" t="str">
        <f t="shared" si="4"/>
        <v/>
      </c>
      <c r="Z16" s="105" t="str">
        <f t="shared" si="4"/>
        <v/>
      </c>
      <c r="AA16" s="84" t="str">
        <f t="shared" si="4"/>
        <v/>
      </c>
      <c r="AB16" s="90" t="str">
        <f t="shared" si="4"/>
        <v/>
      </c>
      <c r="AC16" s="215" t="str">
        <f>BG39</f>
        <v/>
      </c>
      <c r="AD16" s="105"/>
      <c r="AE16" s="105" t="s">
        <v>21</v>
      </c>
      <c r="AF16" s="84" t="str">
        <f>IF($BI$39="","",TRIM(LEFT(RIGHT(" "&amp;$BI$39,9-COLUMN(A1)+1))))</f>
        <v/>
      </c>
      <c r="AG16" s="84" t="str">
        <f t="shared" ref="AG16:AN16" si="5">IF($BI$39="","",TRIM(LEFT(RIGHT(" "&amp;$BI$39,9-COLUMN(B1)+1))))</f>
        <v/>
      </c>
      <c r="AH16" s="87" t="str">
        <f t="shared" si="5"/>
        <v/>
      </c>
      <c r="AI16" s="81" t="str">
        <f t="shared" si="5"/>
        <v/>
      </c>
      <c r="AJ16" s="84" t="str">
        <f t="shared" si="5"/>
        <v/>
      </c>
      <c r="AK16" s="90" t="str">
        <f t="shared" si="5"/>
        <v/>
      </c>
      <c r="AL16" s="105" t="str">
        <f t="shared" si="5"/>
        <v/>
      </c>
      <c r="AM16" s="84" t="str">
        <f t="shared" si="5"/>
        <v/>
      </c>
      <c r="AN16" s="90" t="str">
        <f t="shared" si="5"/>
        <v/>
      </c>
      <c r="AO16" s="68"/>
      <c r="AP16" s="208"/>
      <c r="AQ16" s="71"/>
      <c r="AR16" s="71"/>
      <c r="AS16" s="71"/>
      <c r="AT16" s="71"/>
      <c r="AU16" s="71"/>
      <c r="AV16" s="71"/>
      <c r="AW16" s="71"/>
      <c r="AX16" s="71"/>
      <c r="AY16" s="209"/>
      <c r="AZ16" s="2"/>
      <c r="BB16" s="235"/>
      <c r="BC16" s="228"/>
      <c r="BD16" s="228"/>
      <c r="BE16" s="228"/>
      <c r="BF16" s="228"/>
      <c r="BG16" s="229"/>
      <c r="BH16" s="229"/>
      <c r="BI16" s="229"/>
      <c r="BJ16" s="229"/>
      <c r="BK16" s="230"/>
    </row>
    <row r="17" spans="2:64" ht="12" customHeight="1" x14ac:dyDescent="0.2">
      <c r="B17" s="82"/>
      <c r="C17" s="85"/>
      <c r="D17" s="88"/>
      <c r="E17" s="82"/>
      <c r="F17" s="85"/>
      <c r="G17" s="91"/>
      <c r="H17" s="106"/>
      <c r="I17" s="85"/>
      <c r="J17" s="91"/>
      <c r="K17" s="82"/>
      <c r="L17" s="85"/>
      <c r="M17" s="88"/>
      <c r="N17" s="82"/>
      <c r="O17" s="85"/>
      <c r="P17" s="91"/>
      <c r="Q17" s="106"/>
      <c r="R17" s="85"/>
      <c r="S17" s="91"/>
      <c r="T17" s="82"/>
      <c r="U17" s="85"/>
      <c r="V17" s="88"/>
      <c r="W17" s="82"/>
      <c r="X17" s="85"/>
      <c r="Y17" s="91"/>
      <c r="Z17" s="106"/>
      <c r="AA17" s="85"/>
      <c r="AB17" s="91"/>
      <c r="AC17" s="68"/>
      <c r="AD17" s="106"/>
      <c r="AE17" s="106"/>
      <c r="AF17" s="85"/>
      <c r="AG17" s="85"/>
      <c r="AH17" s="88"/>
      <c r="AI17" s="82"/>
      <c r="AJ17" s="85"/>
      <c r="AK17" s="91"/>
      <c r="AL17" s="106"/>
      <c r="AM17" s="85"/>
      <c r="AN17" s="91"/>
      <c r="AO17" s="68"/>
      <c r="AP17" s="208"/>
      <c r="AQ17" s="71"/>
      <c r="AR17" s="71"/>
      <c r="AS17" s="71"/>
      <c r="AT17" s="71"/>
      <c r="AU17" s="71"/>
      <c r="AV17" s="71"/>
      <c r="AW17" s="71"/>
      <c r="AX17" s="71"/>
      <c r="AY17" s="209"/>
      <c r="AZ17" s="2"/>
      <c r="BB17" s="231" t="s">
        <v>15</v>
      </c>
      <c r="BC17" s="109"/>
      <c r="BD17" s="111" t="s">
        <v>41</v>
      </c>
      <c r="BE17" s="262"/>
      <c r="BF17" s="263"/>
      <c r="BG17" s="229"/>
      <c r="BH17" s="229"/>
      <c r="BI17" s="229"/>
      <c r="BJ17" s="229"/>
      <c r="BK17" s="230"/>
    </row>
    <row r="18" spans="2:64" ht="12" customHeight="1" x14ac:dyDescent="0.2">
      <c r="B18" s="83"/>
      <c r="C18" s="86"/>
      <c r="D18" s="89"/>
      <c r="E18" s="83"/>
      <c r="F18" s="86"/>
      <c r="G18" s="92"/>
      <c r="H18" s="107"/>
      <c r="I18" s="86"/>
      <c r="J18" s="92"/>
      <c r="K18" s="83"/>
      <c r="L18" s="86"/>
      <c r="M18" s="89"/>
      <c r="N18" s="83"/>
      <c r="O18" s="86"/>
      <c r="P18" s="92"/>
      <c r="Q18" s="107"/>
      <c r="R18" s="86"/>
      <c r="S18" s="92"/>
      <c r="T18" s="83"/>
      <c r="U18" s="86"/>
      <c r="V18" s="89"/>
      <c r="W18" s="83"/>
      <c r="X18" s="86"/>
      <c r="Y18" s="92"/>
      <c r="Z18" s="107"/>
      <c r="AA18" s="86"/>
      <c r="AB18" s="92"/>
      <c r="AC18" s="157"/>
      <c r="AD18" s="107"/>
      <c r="AE18" s="107"/>
      <c r="AF18" s="86"/>
      <c r="AG18" s="86"/>
      <c r="AH18" s="89"/>
      <c r="AI18" s="83"/>
      <c r="AJ18" s="86"/>
      <c r="AK18" s="92"/>
      <c r="AL18" s="107"/>
      <c r="AM18" s="86"/>
      <c r="AN18" s="92"/>
      <c r="AO18" s="68"/>
      <c r="AP18" s="210"/>
      <c r="AQ18" s="211"/>
      <c r="AR18" s="211"/>
      <c r="AS18" s="211"/>
      <c r="AT18" s="211"/>
      <c r="AU18" s="211"/>
      <c r="AV18" s="211"/>
      <c r="AW18" s="211"/>
      <c r="AX18" s="211"/>
      <c r="AY18" s="212"/>
      <c r="AZ18" s="2"/>
      <c r="BB18" s="232"/>
      <c r="BC18" s="110"/>
      <c r="BD18" s="112"/>
      <c r="BE18" s="264"/>
      <c r="BF18" s="265"/>
      <c r="BG18" s="229"/>
      <c r="BH18" s="229"/>
      <c r="BI18" s="229"/>
      <c r="BJ18" s="229"/>
      <c r="BK18" s="230"/>
    </row>
    <row r="19" spans="2:64" ht="12" customHeight="1" x14ac:dyDescent="0.2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213" t="s">
        <v>39</v>
      </c>
      <c r="AQ19" s="213"/>
      <c r="AR19" s="213"/>
      <c r="AS19" s="213"/>
      <c r="AT19" s="213"/>
      <c r="AU19" s="213"/>
      <c r="AV19" s="213"/>
      <c r="AW19" s="213"/>
      <c r="AX19" s="213"/>
      <c r="AY19" s="213"/>
      <c r="AZ19" s="2"/>
      <c r="BB19" s="233" t="s">
        <v>16</v>
      </c>
      <c r="BC19" s="266"/>
      <c r="BD19" s="267"/>
      <c r="BE19" s="267"/>
      <c r="BF19" s="267"/>
      <c r="BG19" s="267"/>
      <c r="BH19" s="267"/>
      <c r="BI19" s="267"/>
      <c r="BJ19" s="267"/>
      <c r="BK19" s="268"/>
    </row>
    <row r="20" spans="2:64" ht="12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"/>
      <c r="BB20" s="232"/>
      <c r="BC20" s="269"/>
      <c r="BD20" s="270"/>
      <c r="BE20" s="270"/>
      <c r="BF20" s="270"/>
      <c r="BG20" s="270"/>
      <c r="BH20" s="270"/>
      <c r="BI20" s="270"/>
      <c r="BJ20" s="270"/>
      <c r="BK20" s="271"/>
    </row>
    <row r="21" spans="2:64" ht="12" customHeight="1" x14ac:dyDescent="0.2">
      <c r="B21" s="2"/>
      <c r="D21" s="2"/>
      <c r="F21" s="2"/>
      <c r="H21" s="2"/>
      <c r="J21" s="2"/>
      <c r="L21" s="2"/>
      <c r="N21" s="2"/>
      <c r="P21" s="2"/>
      <c r="R21" s="2"/>
      <c r="T21" s="2"/>
      <c r="V21" s="2"/>
      <c r="X21" s="2"/>
      <c r="Z21" s="2"/>
      <c r="AB21" s="2"/>
      <c r="AD21" s="2"/>
      <c r="AF21" s="2"/>
      <c r="AH21" s="2"/>
      <c r="AJ21" s="2"/>
      <c r="AL21" s="2"/>
      <c r="AN21" s="2"/>
      <c r="AP21" s="2"/>
      <c r="AQ21" s="2"/>
      <c r="AR21" s="3"/>
      <c r="AS21" s="3"/>
      <c r="AT21" s="3"/>
      <c r="AU21" s="3"/>
      <c r="AV21" s="3"/>
      <c r="AW21" s="3"/>
      <c r="AX21" s="2"/>
      <c r="AY21" s="2"/>
      <c r="AZ21" s="2"/>
      <c r="BB21" s="231" t="s">
        <v>17</v>
      </c>
      <c r="BC21" s="272"/>
      <c r="BD21" s="273"/>
      <c r="BE21" s="273"/>
      <c r="BF21" s="273"/>
      <c r="BG21" s="273"/>
      <c r="BH21" s="273"/>
      <c r="BI21" s="273"/>
      <c r="BJ21" s="273"/>
      <c r="BK21" s="274"/>
    </row>
    <row r="22" spans="2:64" ht="12" customHeight="1" x14ac:dyDescent="0.2">
      <c r="B22" s="99" t="s">
        <v>2</v>
      </c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1"/>
      <c r="AD22" s="100" t="s">
        <v>61</v>
      </c>
      <c r="AE22" s="100"/>
      <c r="AF22" s="100"/>
      <c r="AG22" s="100"/>
      <c r="AH22" s="100"/>
      <c r="AI22" s="100"/>
      <c r="AJ22" s="100"/>
      <c r="AK22" s="100"/>
      <c r="AL22" s="101"/>
      <c r="AM22" s="108" t="s">
        <v>26</v>
      </c>
      <c r="AN22" s="100"/>
      <c r="AO22" s="100"/>
      <c r="AP22" s="101"/>
      <c r="AQ22" s="100" t="s">
        <v>4</v>
      </c>
      <c r="AR22" s="100"/>
      <c r="AS22" s="100"/>
      <c r="AT22" s="100"/>
      <c r="AU22" s="100"/>
      <c r="AV22" s="100"/>
      <c r="AW22" s="100"/>
      <c r="AX22" s="100"/>
      <c r="AY22" s="101"/>
      <c r="AZ22" s="2"/>
      <c r="BB22" s="232"/>
      <c r="BC22" s="269"/>
      <c r="BD22" s="270"/>
      <c r="BE22" s="270"/>
      <c r="BF22" s="270"/>
      <c r="BG22" s="270"/>
      <c r="BH22" s="270"/>
      <c r="BI22" s="270"/>
      <c r="BJ22" s="270"/>
      <c r="BK22" s="271"/>
    </row>
    <row r="23" spans="2:64" ht="12" customHeight="1" x14ac:dyDescent="0.2">
      <c r="B23" s="102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4"/>
      <c r="AD23" s="103"/>
      <c r="AE23" s="103"/>
      <c r="AF23" s="103"/>
      <c r="AG23" s="103"/>
      <c r="AH23" s="103"/>
      <c r="AI23" s="103"/>
      <c r="AJ23" s="103"/>
      <c r="AK23" s="103"/>
      <c r="AL23" s="104"/>
      <c r="AM23" s="102"/>
      <c r="AN23" s="103"/>
      <c r="AO23" s="103"/>
      <c r="AP23" s="104"/>
      <c r="AQ23" s="103"/>
      <c r="AR23" s="103"/>
      <c r="AS23" s="103"/>
      <c r="AT23" s="103"/>
      <c r="AU23" s="103"/>
      <c r="AV23" s="103"/>
      <c r="AW23" s="103"/>
      <c r="AX23" s="103"/>
      <c r="AY23" s="104"/>
      <c r="AZ23" s="2"/>
      <c r="BB23" s="38" t="s">
        <v>18</v>
      </c>
      <c r="BC23" s="39"/>
      <c r="BD23" s="39"/>
      <c r="BE23" s="275" t="s">
        <v>3</v>
      </c>
      <c r="BF23" s="275"/>
      <c r="BG23" s="39" t="s">
        <v>19</v>
      </c>
      <c r="BH23" s="39"/>
      <c r="BI23" s="39" t="s">
        <v>56</v>
      </c>
      <c r="BJ23" s="39"/>
      <c r="BK23" s="276"/>
    </row>
    <row r="24" spans="2:64" ht="12" customHeight="1" x14ac:dyDescent="0.2">
      <c r="B24" s="113" t="str">
        <f>IF(BB25&lt;&gt;0,BB25,"")</f>
        <v/>
      </c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5"/>
      <c r="AD24" s="81" t="str">
        <f>IF($BE$25="","",TRIM(LEFT(RIGHT(" "&amp;$BE$25,9-COLUMN(A1)+1))))</f>
        <v/>
      </c>
      <c r="AE24" s="84" t="str">
        <f t="shared" ref="AE24:AL24" si="6">IF($BE$25="","",TRIM(LEFT(RIGHT(" "&amp;$BE$25,9-COLUMN(B1)+1))))</f>
        <v/>
      </c>
      <c r="AF24" s="87" t="str">
        <f t="shared" si="6"/>
        <v/>
      </c>
      <c r="AG24" s="81" t="str">
        <f t="shared" si="6"/>
        <v/>
      </c>
      <c r="AH24" s="84" t="str">
        <f t="shared" si="6"/>
        <v/>
      </c>
      <c r="AI24" s="90" t="str">
        <f t="shared" si="6"/>
        <v/>
      </c>
      <c r="AJ24" s="105" t="str">
        <f t="shared" si="6"/>
        <v/>
      </c>
      <c r="AK24" s="84" t="str">
        <f t="shared" si="6"/>
        <v/>
      </c>
      <c r="AL24" s="90" t="str">
        <f t="shared" si="6"/>
        <v/>
      </c>
      <c r="AM24" s="139" t="str">
        <f>IF(BG25&lt;&gt;0,BG25,"")</f>
        <v/>
      </c>
      <c r="AN24" s="140"/>
      <c r="AO24" s="105"/>
      <c r="AP24" s="144" t="str">
        <f>BH25</f>
        <v>%</v>
      </c>
      <c r="AQ24" s="127" t="str">
        <f>IF($BI$25="","",TRIM(LEFT(RIGHT(" "&amp;$BI$25,9-COLUMN(A1)+1))))</f>
        <v/>
      </c>
      <c r="AR24" s="130" t="str">
        <f t="shared" ref="AR24:AY24" si="7">IF($BI$25="","",TRIM(LEFT(RIGHT(" "&amp;$BI$25,9-COLUMN(B1)+1))))</f>
        <v/>
      </c>
      <c r="AS24" s="147" t="str">
        <f t="shared" si="7"/>
        <v/>
      </c>
      <c r="AT24" s="127" t="str">
        <f t="shared" si="7"/>
        <v/>
      </c>
      <c r="AU24" s="130" t="str">
        <f t="shared" si="7"/>
        <v/>
      </c>
      <c r="AV24" s="133" t="str">
        <f t="shared" si="7"/>
        <v/>
      </c>
      <c r="AW24" s="136" t="str">
        <f t="shared" si="7"/>
        <v/>
      </c>
      <c r="AX24" s="130" t="str">
        <f t="shared" si="7"/>
        <v/>
      </c>
      <c r="AY24" s="133" t="str">
        <f t="shared" si="7"/>
        <v/>
      </c>
      <c r="AZ24" s="2"/>
      <c r="BB24" s="38"/>
      <c r="BC24" s="39"/>
      <c r="BD24" s="39"/>
      <c r="BE24" s="275"/>
      <c r="BF24" s="275"/>
      <c r="BG24" s="39"/>
      <c r="BH24" s="39"/>
      <c r="BI24" s="39"/>
      <c r="BJ24" s="39"/>
      <c r="BK24" s="276"/>
    </row>
    <row r="25" spans="2:64" ht="12" customHeight="1" x14ac:dyDescent="0.2"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8"/>
      <c r="AD25" s="82"/>
      <c r="AE25" s="85"/>
      <c r="AF25" s="88"/>
      <c r="AG25" s="82"/>
      <c r="AH25" s="85"/>
      <c r="AI25" s="91"/>
      <c r="AJ25" s="106"/>
      <c r="AK25" s="85"/>
      <c r="AL25" s="91"/>
      <c r="AM25" s="141"/>
      <c r="AN25" s="68"/>
      <c r="AO25" s="106"/>
      <c r="AP25" s="145"/>
      <c r="AQ25" s="128"/>
      <c r="AR25" s="131"/>
      <c r="AS25" s="148"/>
      <c r="AT25" s="128"/>
      <c r="AU25" s="131"/>
      <c r="AV25" s="134"/>
      <c r="AW25" s="137"/>
      <c r="AX25" s="131"/>
      <c r="AY25" s="134"/>
      <c r="AZ25" s="2"/>
      <c r="BB25" s="242"/>
      <c r="BC25" s="243"/>
      <c r="BD25" s="244"/>
      <c r="BE25" s="248"/>
      <c r="BF25" s="249"/>
      <c r="BG25" s="252"/>
      <c r="BH25" s="261" t="s">
        <v>49</v>
      </c>
      <c r="BI25" s="254"/>
      <c r="BJ25" s="255"/>
      <c r="BK25" s="256"/>
      <c r="BL25" s="260" t="s">
        <v>45</v>
      </c>
    </row>
    <row r="26" spans="2:64" ht="12" customHeight="1" x14ac:dyDescent="0.2">
      <c r="B26" s="119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1"/>
      <c r="AD26" s="122"/>
      <c r="AE26" s="123"/>
      <c r="AF26" s="124"/>
      <c r="AG26" s="122"/>
      <c r="AH26" s="123"/>
      <c r="AI26" s="125"/>
      <c r="AJ26" s="126"/>
      <c r="AK26" s="123"/>
      <c r="AL26" s="125"/>
      <c r="AM26" s="142"/>
      <c r="AN26" s="143"/>
      <c r="AO26" s="126"/>
      <c r="AP26" s="146"/>
      <c r="AQ26" s="129"/>
      <c r="AR26" s="132"/>
      <c r="AS26" s="149"/>
      <c r="AT26" s="129"/>
      <c r="AU26" s="132"/>
      <c r="AV26" s="135"/>
      <c r="AW26" s="138"/>
      <c r="AX26" s="132"/>
      <c r="AY26" s="135"/>
      <c r="AZ26" s="2"/>
      <c r="BB26" s="245"/>
      <c r="BC26" s="246"/>
      <c r="BD26" s="247"/>
      <c r="BE26" s="250"/>
      <c r="BF26" s="251"/>
      <c r="BG26" s="253"/>
      <c r="BH26" s="261"/>
      <c r="BI26" s="257"/>
      <c r="BJ26" s="258"/>
      <c r="BK26" s="259"/>
      <c r="BL26" s="260"/>
    </row>
    <row r="27" spans="2:64" ht="12" customHeight="1" x14ac:dyDescent="0.2">
      <c r="B27" s="113" t="str">
        <f>IF(BB27&lt;&gt;0,BB27,"")</f>
        <v/>
      </c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5"/>
      <c r="AD27" s="81" t="str">
        <f>IF($BE$27="","",TRIM(LEFT(RIGHT(" "&amp;$BE$27,9-COLUMN(A4)+1))))</f>
        <v/>
      </c>
      <c r="AE27" s="84" t="str">
        <f t="shared" ref="AE27:AL27" si="8">IF($BE$27="","",TRIM(LEFT(RIGHT(" "&amp;$BE$27,9-COLUMN(B4)+1))))</f>
        <v/>
      </c>
      <c r="AF27" s="87" t="str">
        <f t="shared" si="8"/>
        <v/>
      </c>
      <c r="AG27" s="81" t="str">
        <f t="shared" si="8"/>
        <v/>
      </c>
      <c r="AH27" s="84" t="str">
        <f t="shared" si="8"/>
        <v/>
      </c>
      <c r="AI27" s="90" t="str">
        <f t="shared" si="8"/>
        <v/>
      </c>
      <c r="AJ27" s="105" t="str">
        <f t="shared" si="8"/>
        <v/>
      </c>
      <c r="AK27" s="84" t="str">
        <f t="shared" si="8"/>
        <v/>
      </c>
      <c r="AL27" s="90" t="str">
        <f t="shared" si="8"/>
        <v/>
      </c>
      <c r="AM27" s="139" t="str">
        <f>IF(BG27&lt;&gt;0,BG27,"")</f>
        <v/>
      </c>
      <c r="AN27" s="140"/>
      <c r="AO27" s="105"/>
      <c r="AP27" s="144" t="str">
        <f>IF(BG27&lt;&gt;0,BH27,"")</f>
        <v/>
      </c>
      <c r="AQ27" s="127" t="str">
        <f>IF($BI$27="","",TRIM(LEFT(RIGHT(" "&amp;$BI$27,9-COLUMN(A4)+1))))</f>
        <v/>
      </c>
      <c r="AR27" s="130" t="str">
        <f t="shared" ref="AR27:AY27" si="9">IF($BI$27="","",TRIM(LEFT(RIGHT(" "&amp;$BI$27,9-COLUMN(B4)+1))))</f>
        <v/>
      </c>
      <c r="AS27" s="147" t="str">
        <f t="shared" si="9"/>
        <v/>
      </c>
      <c r="AT27" s="127" t="str">
        <f t="shared" si="9"/>
        <v/>
      </c>
      <c r="AU27" s="130" t="str">
        <f t="shared" si="9"/>
        <v/>
      </c>
      <c r="AV27" s="133" t="str">
        <f t="shared" si="9"/>
        <v/>
      </c>
      <c r="AW27" s="136" t="str">
        <f t="shared" si="9"/>
        <v/>
      </c>
      <c r="AX27" s="130" t="str">
        <f t="shared" si="9"/>
        <v/>
      </c>
      <c r="AY27" s="133" t="str">
        <f t="shared" si="9"/>
        <v/>
      </c>
      <c r="AZ27" s="2"/>
      <c r="BB27" s="242"/>
      <c r="BC27" s="243"/>
      <c r="BD27" s="244"/>
      <c r="BE27" s="248"/>
      <c r="BF27" s="249"/>
      <c r="BG27" s="252"/>
      <c r="BH27" s="261" t="s">
        <v>49</v>
      </c>
      <c r="BI27" s="254"/>
      <c r="BJ27" s="255"/>
      <c r="BK27" s="256"/>
      <c r="BL27" s="260" t="s">
        <v>45</v>
      </c>
    </row>
    <row r="28" spans="2:64" ht="12" customHeight="1" x14ac:dyDescent="0.2"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8"/>
      <c r="AD28" s="82"/>
      <c r="AE28" s="85"/>
      <c r="AF28" s="88"/>
      <c r="AG28" s="82"/>
      <c r="AH28" s="85"/>
      <c r="AI28" s="91"/>
      <c r="AJ28" s="106"/>
      <c r="AK28" s="85"/>
      <c r="AL28" s="91"/>
      <c r="AM28" s="141"/>
      <c r="AN28" s="68"/>
      <c r="AO28" s="106"/>
      <c r="AP28" s="145"/>
      <c r="AQ28" s="128"/>
      <c r="AR28" s="131"/>
      <c r="AS28" s="148"/>
      <c r="AT28" s="128"/>
      <c r="AU28" s="131"/>
      <c r="AV28" s="134"/>
      <c r="AW28" s="137"/>
      <c r="AX28" s="131"/>
      <c r="AY28" s="134"/>
      <c r="AZ28" s="2"/>
      <c r="BB28" s="245"/>
      <c r="BC28" s="246"/>
      <c r="BD28" s="247"/>
      <c r="BE28" s="250"/>
      <c r="BF28" s="251"/>
      <c r="BG28" s="253"/>
      <c r="BH28" s="261"/>
      <c r="BI28" s="257"/>
      <c r="BJ28" s="258"/>
      <c r="BK28" s="259"/>
      <c r="BL28" s="260"/>
    </row>
    <row r="29" spans="2:64" ht="12" customHeight="1" x14ac:dyDescent="0.2">
      <c r="B29" s="119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1"/>
      <c r="AD29" s="122"/>
      <c r="AE29" s="123"/>
      <c r="AF29" s="124"/>
      <c r="AG29" s="122"/>
      <c r="AH29" s="123"/>
      <c r="AI29" s="125"/>
      <c r="AJ29" s="126"/>
      <c r="AK29" s="123"/>
      <c r="AL29" s="125"/>
      <c r="AM29" s="142"/>
      <c r="AN29" s="143"/>
      <c r="AO29" s="126"/>
      <c r="AP29" s="146"/>
      <c r="AQ29" s="129"/>
      <c r="AR29" s="132"/>
      <c r="AS29" s="149"/>
      <c r="AT29" s="129"/>
      <c r="AU29" s="132"/>
      <c r="AV29" s="135"/>
      <c r="AW29" s="138"/>
      <c r="AX29" s="132"/>
      <c r="AY29" s="135"/>
      <c r="AZ29" s="2"/>
      <c r="BB29" s="242"/>
      <c r="BC29" s="243"/>
      <c r="BD29" s="244"/>
      <c r="BE29" s="248"/>
      <c r="BF29" s="249"/>
      <c r="BG29" s="252"/>
      <c r="BH29" s="261" t="s">
        <v>49</v>
      </c>
      <c r="BI29" s="254"/>
      <c r="BJ29" s="255"/>
      <c r="BK29" s="256"/>
      <c r="BL29" s="260" t="s">
        <v>45</v>
      </c>
    </row>
    <row r="30" spans="2:64" ht="12" customHeight="1" thickBot="1" x14ac:dyDescent="0.25">
      <c r="B30" s="113" t="str">
        <f>IF(BB29&lt;&gt;0,BB29,"")</f>
        <v/>
      </c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5"/>
      <c r="AD30" s="81" t="str">
        <f>IF($BE$29="","",TRIM(LEFT(RIGHT(" "&amp;$BE$29,9-COLUMN(A7)+1))))</f>
        <v/>
      </c>
      <c r="AE30" s="84" t="str">
        <f t="shared" ref="AE30:AL30" si="10">IF($BE$29="","",TRIM(LEFT(RIGHT(" "&amp;$BE$29,9-COLUMN(B7)+1))))</f>
        <v/>
      </c>
      <c r="AF30" s="87" t="str">
        <f t="shared" si="10"/>
        <v/>
      </c>
      <c r="AG30" s="81" t="str">
        <f t="shared" si="10"/>
        <v/>
      </c>
      <c r="AH30" s="84" t="str">
        <f t="shared" si="10"/>
        <v/>
      </c>
      <c r="AI30" s="90" t="str">
        <f t="shared" si="10"/>
        <v/>
      </c>
      <c r="AJ30" s="105" t="str">
        <f t="shared" si="10"/>
        <v/>
      </c>
      <c r="AK30" s="84" t="str">
        <f t="shared" si="10"/>
        <v/>
      </c>
      <c r="AL30" s="90" t="str">
        <f t="shared" si="10"/>
        <v/>
      </c>
      <c r="AM30" s="139" t="str">
        <f>IF(BG29&lt;&gt;0,BG29,"")</f>
        <v/>
      </c>
      <c r="AN30" s="140"/>
      <c r="AO30" s="105"/>
      <c r="AP30" s="144" t="str">
        <f>IF(BG29&lt;&gt;0,BH29,"")</f>
        <v/>
      </c>
      <c r="AQ30" s="127" t="str">
        <f>IF($BI$29="","",TRIM(LEFT(RIGHT(" "&amp;$BI$29,9-COLUMN(A7)+1))))</f>
        <v/>
      </c>
      <c r="AR30" s="130" t="str">
        <f t="shared" ref="AR30:AY30" si="11">IF($BI$29="","",TRIM(LEFT(RIGHT(" "&amp;$BI$29,9-COLUMN(B7)+1))))</f>
        <v/>
      </c>
      <c r="AS30" s="147" t="str">
        <f t="shared" si="11"/>
        <v/>
      </c>
      <c r="AT30" s="127" t="str">
        <f t="shared" si="11"/>
        <v/>
      </c>
      <c r="AU30" s="130" t="str">
        <f t="shared" si="11"/>
        <v/>
      </c>
      <c r="AV30" s="133" t="str">
        <f t="shared" si="11"/>
        <v/>
      </c>
      <c r="AW30" s="136" t="str">
        <f t="shared" si="11"/>
        <v/>
      </c>
      <c r="AX30" s="130" t="str">
        <f t="shared" si="11"/>
        <v/>
      </c>
      <c r="AY30" s="133" t="str">
        <f t="shared" si="11"/>
        <v/>
      </c>
      <c r="AZ30" s="2"/>
      <c r="BB30" s="283"/>
      <c r="BC30" s="284"/>
      <c r="BD30" s="285"/>
      <c r="BE30" s="286"/>
      <c r="BF30" s="287"/>
      <c r="BG30" s="288"/>
      <c r="BH30" s="289"/>
      <c r="BI30" s="290"/>
      <c r="BJ30" s="291"/>
      <c r="BK30" s="292"/>
      <c r="BL30" s="260"/>
    </row>
    <row r="31" spans="2:64" ht="12" customHeight="1" thickTop="1" x14ac:dyDescent="0.2"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8"/>
      <c r="AD31" s="82"/>
      <c r="AE31" s="85"/>
      <c r="AF31" s="88"/>
      <c r="AG31" s="82"/>
      <c r="AH31" s="85"/>
      <c r="AI31" s="91"/>
      <c r="AJ31" s="106"/>
      <c r="AK31" s="85"/>
      <c r="AL31" s="91"/>
      <c r="AM31" s="141"/>
      <c r="AN31" s="68"/>
      <c r="AO31" s="106"/>
      <c r="AP31" s="145"/>
      <c r="AQ31" s="128"/>
      <c r="AR31" s="131"/>
      <c r="AS31" s="148"/>
      <c r="AT31" s="128"/>
      <c r="AU31" s="131"/>
      <c r="AV31" s="134"/>
      <c r="AW31" s="137"/>
      <c r="AX31" s="131"/>
      <c r="AY31" s="134"/>
      <c r="AZ31" s="2"/>
      <c r="BB31" s="316"/>
      <c r="BC31" s="317"/>
      <c r="BD31" s="318"/>
      <c r="BE31" s="321" t="s">
        <v>42</v>
      </c>
      <c r="BF31" s="306"/>
      <c r="BG31" s="323"/>
      <c r="BH31" s="324"/>
      <c r="BI31" s="295" t="str">
        <f>IF(BI25&lt;&gt;0,SUM(BI25:BK30),"")</f>
        <v/>
      </c>
      <c r="BJ31" s="296"/>
      <c r="BK31" s="297"/>
      <c r="BL31" s="33"/>
    </row>
    <row r="32" spans="2:64" ht="12" customHeight="1" x14ac:dyDescent="0.2">
      <c r="B32" s="119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1"/>
      <c r="AD32" s="122"/>
      <c r="AE32" s="123"/>
      <c r="AF32" s="124"/>
      <c r="AG32" s="122"/>
      <c r="AH32" s="123"/>
      <c r="AI32" s="125"/>
      <c r="AJ32" s="126"/>
      <c r="AK32" s="123"/>
      <c r="AL32" s="125"/>
      <c r="AM32" s="142"/>
      <c r="AN32" s="143"/>
      <c r="AO32" s="126"/>
      <c r="AP32" s="146"/>
      <c r="AQ32" s="129"/>
      <c r="AR32" s="132"/>
      <c r="AS32" s="149"/>
      <c r="AT32" s="129"/>
      <c r="AU32" s="132"/>
      <c r="AV32" s="135"/>
      <c r="AW32" s="138"/>
      <c r="AX32" s="132"/>
      <c r="AY32" s="135"/>
      <c r="AZ32" s="2"/>
      <c r="BB32" s="319"/>
      <c r="BC32" s="45"/>
      <c r="BD32" s="320"/>
      <c r="BE32" s="240"/>
      <c r="BF32" s="322"/>
      <c r="BG32" s="325"/>
      <c r="BH32" s="326"/>
      <c r="BI32" s="280"/>
      <c r="BJ32" s="281"/>
      <c r="BK32" s="282"/>
      <c r="BL32" s="33"/>
    </row>
    <row r="33" spans="2:64" ht="12" customHeight="1" x14ac:dyDescent="0.2">
      <c r="B33" s="151" t="s">
        <v>20</v>
      </c>
      <c r="C33" s="152"/>
      <c r="D33" s="152"/>
      <c r="E33" s="15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140">
        <f>IF(BC33&lt;&gt;0,BC33,"")</f>
        <v>10</v>
      </c>
      <c r="AA33" s="140"/>
      <c r="AB33" s="140"/>
      <c r="AC33" s="158" t="s">
        <v>21</v>
      </c>
      <c r="AD33" s="161"/>
      <c r="AE33" s="162"/>
      <c r="AF33" s="147"/>
      <c r="AG33" s="127"/>
      <c r="AH33" s="130"/>
      <c r="AI33" s="133"/>
      <c r="AJ33" s="196"/>
      <c r="AK33" s="162"/>
      <c r="AL33" s="197"/>
      <c r="AM33" s="141"/>
      <c r="AN33" s="68"/>
      <c r="AO33" s="106"/>
      <c r="AP33" s="223"/>
      <c r="AQ33" s="127" t="str">
        <f>IF($BI$33="","",TRIM(LEFT(RIGHT(" "&amp;$BI$33,9-COLUMN(A10)+1))))</f>
        <v/>
      </c>
      <c r="AR33" s="130" t="str">
        <f t="shared" ref="AR33:AY33" si="12">IF($BI$33="","",TRIM(LEFT(RIGHT(" "&amp;$BI$33,9-COLUMN(B10)+1))))</f>
        <v/>
      </c>
      <c r="AS33" s="147" t="str">
        <f t="shared" si="12"/>
        <v/>
      </c>
      <c r="AT33" s="127" t="str">
        <f t="shared" si="12"/>
        <v/>
      </c>
      <c r="AU33" s="130" t="str">
        <f t="shared" si="12"/>
        <v/>
      </c>
      <c r="AV33" s="133" t="str">
        <f t="shared" si="12"/>
        <v/>
      </c>
      <c r="AW33" s="136" t="str">
        <f t="shared" si="12"/>
        <v/>
      </c>
      <c r="AX33" s="130" t="str">
        <f t="shared" si="12"/>
        <v/>
      </c>
      <c r="AY33" s="133" t="str">
        <f t="shared" si="12"/>
        <v/>
      </c>
      <c r="AZ33" s="2"/>
      <c r="BB33" s="231" t="s">
        <v>20</v>
      </c>
      <c r="BC33" s="328">
        <v>10</v>
      </c>
      <c r="BD33" s="330" t="s">
        <v>21</v>
      </c>
      <c r="BE33" s="331"/>
      <c r="BF33" s="332"/>
      <c r="BG33" s="331"/>
      <c r="BH33" s="332"/>
      <c r="BI33" s="277" t="str" cm="1">
        <f t="array" ref="BI33">IF(BI25&lt;&gt;0,ROUND(SUM(BI25:BK30*BC33/100),0),"")</f>
        <v/>
      </c>
      <c r="BJ33" s="278"/>
      <c r="BK33" s="279"/>
      <c r="BL33" s="33"/>
    </row>
    <row r="34" spans="2:64" ht="12" customHeight="1" thickBot="1" x14ac:dyDescent="0.25">
      <c r="B34" s="153"/>
      <c r="C34" s="154"/>
      <c r="D34" s="154"/>
      <c r="E34" s="154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68"/>
      <c r="AA34" s="68"/>
      <c r="AB34" s="68"/>
      <c r="AC34" s="159"/>
      <c r="AD34" s="128"/>
      <c r="AE34" s="131"/>
      <c r="AF34" s="148"/>
      <c r="AG34" s="128"/>
      <c r="AH34" s="131"/>
      <c r="AI34" s="134"/>
      <c r="AJ34" s="137"/>
      <c r="AK34" s="131"/>
      <c r="AL34" s="198"/>
      <c r="AM34" s="141"/>
      <c r="AN34" s="68"/>
      <c r="AO34" s="106"/>
      <c r="AP34" s="223"/>
      <c r="AQ34" s="128"/>
      <c r="AR34" s="131"/>
      <c r="AS34" s="148"/>
      <c r="AT34" s="128"/>
      <c r="AU34" s="131"/>
      <c r="AV34" s="134"/>
      <c r="AW34" s="137"/>
      <c r="AX34" s="131"/>
      <c r="AY34" s="134"/>
      <c r="AZ34" s="2"/>
      <c r="BB34" s="327"/>
      <c r="BC34" s="329"/>
      <c r="BD34" s="312"/>
      <c r="BE34" s="44"/>
      <c r="BF34" s="320"/>
      <c r="BG34" s="44"/>
      <c r="BH34" s="320"/>
      <c r="BI34" s="280"/>
      <c r="BJ34" s="281"/>
      <c r="BK34" s="282"/>
      <c r="BL34" s="33"/>
    </row>
    <row r="35" spans="2:64" ht="12" customHeight="1" thickTop="1" x14ac:dyDescent="0.2">
      <c r="B35" s="155"/>
      <c r="C35" s="156"/>
      <c r="D35" s="156"/>
      <c r="E35" s="156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57"/>
      <c r="AA35" s="157"/>
      <c r="AB35" s="157"/>
      <c r="AC35" s="160"/>
      <c r="AD35" s="150"/>
      <c r="AE35" s="163"/>
      <c r="AF35" s="164"/>
      <c r="AG35" s="150"/>
      <c r="AH35" s="163"/>
      <c r="AI35" s="165"/>
      <c r="AJ35" s="182"/>
      <c r="AK35" s="163"/>
      <c r="AL35" s="199"/>
      <c r="AM35" s="222"/>
      <c r="AN35" s="157"/>
      <c r="AO35" s="107"/>
      <c r="AP35" s="224"/>
      <c r="AQ35" s="150"/>
      <c r="AR35" s="163"/>
      <c r="AS35" s="164"/>
      <c r="AT35" s="150"/>
      <c r="AU35" s="163"/>
      <c r="AV35" s="165"/>
      <c r="AW35" s="182"/>
      <c r="AX35" s="163"/>
      <c r="AY35" s="165"/>
      <c r="AZ35" s="2"/>
      <c r="BB35" s="4"/>
      <c r="BC35" s="32"/>
      <c r="BD35" s="4"/>
      <c r="BE35" s="38" t="s">
        <v>44</v>
      </c>
      <c r="BF35" s="39"/>
      <c r="BG35" s="294"/>
      <c r="BH35" s="294"/>
      <c r="BI35" s="295" t="str">
        <f>IF(BI25&lt;&gt;0,SUM(BI31:BK34),"")</f>
        <v/>
      </c>
      <c r="BJ35" s="296"/>
      <c r="BK35" s="297"/>
      <c r="BL35" s="33"/>
    </row>
    <row r="36" spans="2:64" ht="12" customHeight="1" x14ac:dyDescent="0.2">
      <c r="B36" s="2"/>
      <c r="D36" s="2"/>
      <c r="F36" s="2"/>
      <c r="H36" s="2"/>
      <c r="J36" s="2"/>
      <c r="L36" s="2"/>
      <c r="N36" s="2"/>
      <c r="P36" s="2"/>
      <c r="R36" s="2"/>
      <c r="T36" s="2"/>
      <c r="V36" s="2"/>
      <c r="X36" s="2"/>
      <c r="Z36" s="2"/>
      <c r="AB36" s="2"/>
      <c r="AD36" s="2"/>
      <c r="AF36" s="2"/>
      <c r="AH36" s="2"/>
      <c r="AJ36" s="2"/>
      <c r="AL36" s="11"/>
      <c r="AM36" s="108" t="s">
        <v>38</v>
      </c>
      <c r="AN36" s="100"/>
      <c r="AO36" s="100"/>
      <c r="AP36" s="101"/>
      <c r="AQ36" s="188" t="str">
        <f>IF($BI$35="","",TRIM(LEFT(RIGHT(" "&amp;$BI$35,9-COLUMN(A10)+1))))</f>
        <v/>
      </c>
      <c r="AR36" s="179" t="str">
        <f t="shared" ref="AR36:AY36" si="13">IF($BI$35="","",TRIM(LEFT(RIGHT(" "&amp;$BI$35,9-COLUMN(B10)+1))))</f>
        <v/>
      </c>
      <c r="AS36" s="189" t="str">
        <f t="shared" si="13"/>
        <v/>
      </c>
      <c r="AT36" s="188" t="str">
        <f t="shared" si="13"/>
        <v/>
      </c>
      <c r="AU36" s="179" t="str">
        <f t="shared" si="13"/>
        <v/>
      </c>
      <c r="AV36" s="180" t="str">
        <f t="shared" si="13"/>
        <v/>
      </c>
      <c r="AW36" s="181" t="str">
        <f t="shared" si="13"/>
        <v/>
      </c>
      <c r="AX36" s="179" t="str">
        <f t="shared" si="13"/>
        <v/>
      </c>
      <c r="AY36" s="180" t="str">
        <f t="shared" si="13"/>
        <v/>
      </c>
      <c r="AZ36" s="2"/>
      <c r="BE36" s="38"/>
      <c r="BF36" s="39"/>
      <c r="BG36" s="294"/>
      <c r="BH36" s="294"/>
      <c r="BI36" s="280"/>
      <c r="BJ36" s="281"/>
      <c r="BK36" s="282"/>
      <c r="BL36" s="33"/>
    </row>
    <row r="37" spans="2:64" ht="12" customHeight="1" x14ac:dyDescent="0.2">
      <c r="B37" s="108" t="s">
        <v>14</v>
      </c>
      <c r="C37" s="170"/>
      <c r="D37" s="170"/>
      <c r="E37" s="170"/>
      <c r="F37" s="171"/>
      <c r="G37" s="200" t="str">
        <f>IF(BC13&lt;&gt;0,BC13,"")</f>
        <v/>
      </c>
      <c r="H37" s="200"/>
      <c r="I37" s="200"/>
      <c r="J37" s="200"/>
      <c r="K37" s="200"/>
      <c r="L37" s="200"/>
      <c r="M37" s="200"/>
      <c r="N37" s="108" t="s">
        <v>9</v>
      </c>
      <c r="O37" s="170"/>
      <c r="P37" s="170"/>
      <c r="Q37" s="170"/>
      <c r="R37" s="170"/>
      <c r="S37" s="170"/>
      <c r="T37" s="170"/>
      <c r="U37" s="171"/>
      <c r="V37" s="175" t="str">
        <f>IF(BC15&lt;&gt;0,BC15,"")</f>
        <v/>
      </c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6"/>
      <c r="AI37" s="14"/>
      <c r="AJ37" s="3"/>
      <c r="AK37" s="3"/>
      <c r="AL37" s="15"/>
      <c r="AM37" s="183"/>
      <c r="AN37" s="53"/>
      <c r="AO37" s="53"/>
      <c r="AP37" s="184"/>
      <c r="AQ37" s="128"/>
      <c r="AR37" s="131"/>
      <c r="AS37" s="148"/>
      <c r="AT37" s="128"/>
      <c r="AU37" s="131"/>
      <c r="AV37" s="134"/>
      <c r="AW37" s="137"/>
      <c r="AX37" s="131"/>
      <c r="AY37" s="134"/>
      <c r="AZ37" s="2"/>
      <c r="BE37" s="38" t="s">
        <v>22</v>
      </c>
      <c r="BF37" s="39"/>
      <c r="BG37" s="294"/>
      <c r="BH37" s="294"/>
      <c r="BI37" s="301"/>
      <c r="BJ37" s="301"/>
      <c r="BK37" s="302"/>
      <c r="BL37" s="260" t="s">
        <v>45</v>
      </c>
    </row>
    <row r="38" spans="2:64" ht="12" customHeight="1" thickBot="1" x14ac:dyDescent="0.25">
      <c r="B38" s="172"/>
      <c r="C38" s="173"/>
      <c r="D38" s="173"/>
      <c r="E38" s="173"/>
      <c r="F38" s="174"/>
      <c r="G38" s="201"/>
      <c r="H38" s="201"/>
      <c r="I38" s="201"/>
      <c r="J38" s="201"/>
      <c r="K38" s="201"/>
      <c r="L38" s="201"/>
      <c r="M38" s="201"/>
      <c r="N38" s="172"/>
      <c r="O38" s="173"/>
      <c r="P38" s="173"/>
      <c r="Q38" s="173"/>
      <c r="R38" s="173"/>
      <c r="S38" s="173"/>
      <c r="T38" s="173"/>
      <c r="U38" s="174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8"/>
      <c r="AI38" s="14"/>
      <c r="AJ38" s="16"/>
      <c r="AK38" s="3"/>
      <c r="AL38" s="15"/>
      <c r="AM38" s="183"/>
      <c r="AN38" s="53"/>
      <c r="AO38" s="53"/>
      <c r="AP38" s="184"/>
      <c r="AQ38" s="128"/>
      <c r="AR38" s="131"/>
      <c r="AS38" s="148"/>
      <c r="AT38" s="128"/>
      <c r="AU38" s="131"/>
      <c r="AV38" s="134"/>
      <c r="AW38" s="137"/>
      <c r="AX38" s="131"/>
      <c r="AY38" s="134"/>
      <c r="AZ38" s="3"/>
      <c r="BA38" s="3"/>
      <c r="BE38" s="298"/>
      <c r="BF38" s="299"/>
      <c r="BG38" s="300"/>
      <c r="BH38" s="300"/>
      <c r="BI38" s="303"/>
      <c r="BJ38" s="303"/>
      <c r="BK38" s="304"/>
      <c r="BL38" s="260"/>
    </row>
    <row r="39" spans="2:64" ht="12" customHeight="1" thickTop="1" x14ac:dyDescent="0.2">
      <c r="B39" s="17" t="s">
        <v>8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9"/>
      <c r="AI39" s="18"/>
      <c r="AJ39" s="3"/>
      <c r="AK39" s="3"/>
      <c r="AL39" s="15"/>
      <c r="AM39" s="185"/>
      <c r="AN39" s="186"/>
      <c r="AO39" s="186"/>
      <c r="AP39" s="187"/>
      <c r="AQ39" s="150"/>
      <c r="AR39" s="163"/>
      <c r="AS39" s="164"/>
      <c r="AT39" s="150"/>
      <c r="AU39" s="163"/>
      <c r="AV39" s="165"/>
      <c r="AW39" s="182"/>
      <c r="AX39" s="163"/>
      <c r="AY39" s="165"/>
      <c r="AZ39" s="3"/>
      <c r="BA39" s="3"/>
      <c r="BE39" s="305" t="s">
        <v>40</v>
      </c>
      <c r="BF39" s="306"/>
      <c r="BG39" s="309" t="str">
        <f>IF(BI25&lt;&gt;0,BI39/BC11*100,"")</f>
        <v/>
      </c>
      <c r="BH39" s="311" t="s">
        <v>21</v>
      </c>
      <c r="BI39" s="295" t="str">
        <f>IF(BI25&lt;&gt;0,SUM(BI31+BI37),"")</f>
        <v/>
      </c>
      <c r="BJ39" s="296"/>
      <c r="BK39" s="297"/>
      <c r="BL39" s="260" t="s">
        <v>45</v>
      </c>
    </row>
    <row r="40" spans="2:64" ht="12" customHeight="1" thickBot="1" x14ac:dyDescent="0.25">
      <c r="B40" s="17"/>
      <c r="C40" s="2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9"/>
      <c r="AI40" s="18"/>
      <c r="AJ40" s="1" t="s">
        <v>27</v>
      </c>
      <c r="BA40" s="3"/>
      <c r="BE40" s="307"/>
      <c r="BF40" s="308"/>
      <c r="BG40" s="310"/>
      <c r="BH40" s="312"/>
      <c r="BI40" s="313"/>
      <c r="BJ40" s="314"/>
      <c r="BK40" s="315"/>
      <c r="BL40" s="260"/>
    </row>
    <row r="41" spans="2:64" ht="12" customHeight="1" thickTop="1" x14ac:dyDescent="0.2">
      <c r="B41" s="17"/>
      <c r="C41" s="2" t="s">
        <v>15</v>
      </c>
      <c r="D41" s="166" t="str">
        <f>IF(BC17&lt;&gt;0,BC17,"")</f>
        <v/>
      </c>
      <c r="E41" s="166"/>
      <c r="F41" s="20" t="s">
        <v>7</v>
      </c>
      <c r="G41" s="167" t="str">
        <f>IF(BE17&lt;&gt;0,BE17,"")</f>
        <v/>
      </c>
      <c r="H41" s="167"/>
      <c r="I41" s="167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9"/>
      <c r="AI41" s="18"/>
      <c r="AJ41" s="21" t="s">
        <v>28</v>
      </c>
      <c r="AK41" s="1" t="s">
        <v>36</v>
      </c>
      <c r="AZ41" s="5"/>
      <c r="BA41" s="3"/>
      <c r="BE41" s="4"/>
      <c r="BF41" s="4"/>
      <c r="BG41" s="34"/>
      <c r="BH41" s="4"/>
      <c r="BI41" s="31"/>
      <c r="BJ41" s="31"/>
      <c r="BK41" s="31"/>
    </row>
    <row r="42" spans="2:64" ht="12" customHeight="1" x14ac:dyDescent="0.2">
      <c r="B42" s="17"/>
      <c r="C42" s="2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9"/>
      <c r="AI42" s="18"/>
      <c r="AK42" s="1" t="s">
        <v>37</v>
      </c>
      <c r="BA42" s="3"/>
    </row>
    <row r="43" spans="2:64" ht="12" customHeight="1" x14ac:dyDescent="0.2">
      <c r="B43" s="17"/>
      <c r="C43" s="168" t="s">
        <v>16</v>
      </c>
      <c r="D43" s="168"/>
      <c r="E43" s="169" t="str">
        <f>IF(BC19&lt;&gt;0,BC19,"")</f>
        <v/>
      </c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8"/>
      <c r="AD43" s="18"/>
      <c r="AE43" s="18"/>
      <c r="AF43" s="18"/>
      <c r="AG43" s="18"/>
      <c r="AH43" s="19"/>
      <c r="AI43" s="18"/>
      <c r="AJ43" s="21" t="s">
        <v>29</v>
      </c>
      <c r="AK43" s="1" t="s">
        <v>30</v>
      </c>
      <c r="BA43" s="3"/>
    </row>
    <row r="44" spans="2:64" ht="12" customHeight="1" x14ac:dyDescent="0.2">
      <c r="B44" s="17"/>
      <c r="C44" s="168"/>
      <c r="D44" s="168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8"/>
      <c r="AD44" s="18"/>
      <c r="AE44" s="18"/>
      <c r="AF44" s="18"/>
      <c r="AG44" s="18"/>
      <c r="AH44" s="19"/>
      <c r="AI44" s="18"/>
      <c r="AK44" s="1" t="s">
        <v>31</v>
      </c>
      <c r="AY44" s="5"/>
      <c r="BA44" s="3"/>
    </row>
    <row r="45" spans="2:64" ht="12" customHeight="1" x14ac:dyDescent="0.2">
      <c r="B45" s="17"/>
      <c r="C45" s="168" t="s">
        <v>17</v>
      </c>
      <c r="D45" s="168"/>
      <c r="E45" s="169" t="str">
        <f>IF(BC21&lt;&gt;0,BC21,"")</f>
        <v/>
      </c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8"/>
      <c r="AF45" s="18"/>
      <c r="AG45" s="18"/>
      <c r="AH45" s="19"/>
      <c r="AI45" s="18"/>
      <c r="AJ45" s="21" t="s">
        <v>32</v>
      </c>
      <c r="AK45" s="1" t="s">
        <v>33</v>
      </c>
      <c r="BA45" s="3"/>
    </row>
    <row r="46" spans="2:64" ht="12" customHeight="1" x14ac:dyDescent="0.2">
      <c r="B46" s="17"/>
      <c r="C46" s="168"/>
      <c r="D46" s="168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8"/>
      <c r="AF46" s="18"/>
      <c r="AG46" s="18"/>
      <c r="AH46" s="19"/>
      <c r="AI46" s="14"/>
      <c r="AK46" s="1" t="s">
        <v>35</v>
      </c>
    </row>
    <row r="47" spans="2:64" ht="12" customHeight="1" x14ac:dyDescent="0.2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4"/>
      <c r="AI47" s="14"/>
      <c r="AJ47" s="21" t="s">
        <v>34</v>
      </c>
      <c r="AK47" s="1" t="s">
        <v>55</v>
      </c>
    </row>
    <row r="48" spans="2:64" ht="12" customHeight="1" x14ac:dyDescent="0.2">
      <c r="B48" s="14"/>
      <c r="C48" s="14"/>
      <c r="D48" s="14"/>
      <c r="E48" s="14"/>
      <c r="F48" s="193"/>
      <c r="G48" s="193"/>
      <c r="H48" s="193"/>
      <c r="I48" s="193"/>
      <c r="J48" s="193"/>
      <c r="K48" s="193"/>
      <c r="L48" s="193"/>
      <c r="M48" s="193"/>
      <c r="N48" s="193"/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193"/>
      <c r="AG48" s="193"/>
      <c r="AH48" s="193"/>
      <c r="AI48" s="14"/>
      <c r="AU48" s="194" t="s">
        <v>67</v>
      </c>
      <c r="AV48" s="194"/>
      <c r="AW48" s="194"/>
      <c r="AX48" s="194"/>
      <c r="AY48" s="194"/>
      <c r="AZ48" s="194"/>
      <c r="BB48" s="2" t="s">
        <v>66</v>
      </c>
    </row>
    <row r="49" spans="2:63" ht="11.25" customHeight="1" x14ac:dyDescent="0.2">
      <c r="B49" s="2"/>
      <c r="D49" s="2"/>
      <c r="F49" s="2"/>
      <c r="H49" s="2"/>
      <c r="J49" s="2"/>
      <c r="L49" s="2"/>
      <c r="N49" s="2"/>
      <c r="P49" s="2"/>
      <c r="R49" s="2"/>
      <c r="T49" s="2"/>
      <c r="V49" s="2"/>
      <c r="X49" s="2"/>
      <c r="Z49" s="2"/>
      <c r="AB49" s="2"/>
      <c r="AD49" s="2"/>
      <c r="AF49" s="2"/>
      <c r="AH49" s="2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</row>
    <row r="50" spans="2:63" ht="11.25" customHeight="1" x14ac:dyDescent="0.2">
      <c r="B50" s="2"/>
      <c r="D50" s="2"/>
      <c r="F50" s="2"/>
      <c r="H50" s="2"/>
      <c r="J50" s="2"/>
      <c r="L50" s="2"/>
      <c r="N50" s="2"/>
      <c r="P50" s="2"/>
      <c r="R50" s="2"/>
      <c r="T50" s="2"/>
      <c r="V50" s="2"/>
      <c r="X50" s="2"/>
      <c r="Z50" s="2"/>
      <c r="AB50" s="2"/>
      <c r="AD50" s="2"/>
      <c r="AF50" s="2"/>
      <c r="AH50" s="2"/>
      <c r="AJ50" s="2"/>
      <c r="AL50" s="2"/>
      <c r="AN50" s="2"/>
      <c r="AP50" s="2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G50" s="4"/>
      <c r="BH50" s="4"/>
    </row>
    <row r="51" spans="2:63" ht="10.5" customHeight="1" x14ac:dyDescent="0.2">
      <c r="BE51" s="192"/>
      <c r="BF51" s="192"/>
      <c r="BG51" s="192"/>
      <c r="BH51" s="192"/>
      <c r="BI51" s="192"/>
      <c r="BJ51" s="192"/>
      <c r="BK51" s="192"/>
    </row>
    <row r="52" spans="2:63" ht="10.5" customHeight="1" x14ac:dyDescent="0.2">
      <c r="AP52" s="191"/>
      <c r="AQ52" s="191"/>
      <c r="AR52" s="191"/>
      <c r="AS52" s="191"/>
      <c r="AT52" s="191"/>
      <c r="AU52" s="191"/>
      <c r="AV52" s="191"/>
      <c r="AW52" s="191"/>
      <c r="AX52" s="191"/>
      <c r="BE52" s="192"/>
      <c r="BF52" s="192"/>
      <c r="BG52" s="192"/>
      <c r="BH52" s="192"/>
      <c r="BI52" s="192"/>
      <c r="BJ52" s="192"/>
      <c r="BK52" s="192"/>
    </row>
    <row r="53" spans="2:63" ht="10.5" customHeight="1" x14ac:dyDescent="0.2">
      <c r="AP53" s="191"/>
      <c r="AQ53" s="191"/>
      <c r="AR53" s="191"/>
      <c r="AS53" s="191"/>
      <c r="AT53" s="191"/>
      <c r="AU53" s="191"/>
      <c r="AV53" s="191"/>
      <c r="AW53" s="191"/>
      <c r="AX53" s="191"/>
    </row>
    <row r="54" spans="2:63" ht="10.5" customHeight="1" x14ac:dyDescent="0.2">
      <c r="AP54" s="191"/>
      <c r="AQ54" s="191"/>
      <c r="AR54" s="191"/>
      <c r="AS54" s="191"/>
      <c r="AT54" s="191"/>
      <c r="AU54" s="191"/>
      <c r="AV54" s="191"/>
      <c r="AW54" s="191"/>
      <c r="AX54" s="191"/>
    </row>
    <row r="55" spans="2:63" ht="10.5" customHeight="1" x14ac:dyDescent="0.2">
      <c r="AP55" s="191"/>
      <c r="AQ55" s="191"/>
      <c r="AR55" s="191"/>
      <c r="AS55" s="191"/>
      <c r="AT55" s="191"/>
      <c r="AU55" s="191"/>
      <c r="AV55" s="191"/>
      <c r="AW55" s="191"/>
      <c r="AX55" s="191"/>
    </row>
    <row r="56" spans="2:63" ht="10.5" customHeight="1" x14ac:dyDescent="0.2">
      <c r="AP56" s="191"/>
      <c r="AQ56" s="191"/>
      <c r="AR56" s="191"/>
      <c r="AS56" s="191"/>
      <c r="AT56" s="191"/>
      <c r="AU56" s="191"/>
      <c r="AV56" s="191"/>
      <c r="AW56" s="191"/>
      <c r="AX56" s="191"/>
    </row>
    <row r="57" spans="2:63" ht="10.5" customHeight="1" x14ac:dyDescent="0.2">
      <c r="AP57" s="191"/>
      <c r="AQ57" s="191"/>
      <c r="AR57" s="191"/>
      <c r="AS57" s="191"/>
      <c r="AT57" s="191"/>
      <c r="AU57" s="191"/>
      <c r="AV57" s="191"/>
      <c r="AW57" s="191"/>
      <c r="AX57" s="191"/>
    </row>
    <row r="58" spans="2:63" ht="10.5" customHeight="1" x14ac:dyDescent="0.2">
      <c r="AP58" s="191"/>
      <c r="AQ58" s="191"/>
      <c r="AR58" s="191"/>
      <c r="AS58" s="191"/>
      <c r="AT58" s="191"/>
      <c r="AU58" s="191"/>
      <c r="AV58" s="191"/>
      <c r="AW58" s="191"/>
      <c r="AX58" s="191"/>
    </row>
    <row r="59" spans="2:63" ht="10.5" customHeight="1" x14ac:dyDescent="0.2">
      <c r="AP59" s="191"/>
      <c r="AQ59" s="191"/>
      <c r="AR59" s="191"/>
      <c r="AS59" s="191"/>
      <c r="AT59" s="191"/>
      <c r="AU59" s="191"/>
      <c r="AV59" s="191"/>
      <c r="AW59" s="191"/>
      <c r="AX59" s="191"/>
    </row>
    <row r="60" spans="2:63" ht="10.5" customHeight="1" x14ac:dyDescent="0.2"/>
    <row r="61" spans="2:63" ht="10.5" customHeight="1" x14ac:dyDescent="0.2"/>
    <row r="62" spans="2:63" ht="10.5" customHeight="1" x14ac:dyDescent="0.2"/>
    <row r="63" spans="2:63" ht="10.5" customHeight="1" x14ac:dyDescent="0.2"/>
    <row r="64" spans="2:63" ht="10.5" customHeight="1" x14ac:dyDescent="0.2"/>
    <row r="65" ht="10.5" customHeight="1" x14ac:dyDescent="0.2"/>
    <row r="66" ht="10.5" customHeight="1" x14ac:dyDescent="0.2"/>
    <row r="67" ht="10.5" customHeight="1" x14ac:dyDescent="0.2"/>
    <row r="68" ht="10.5" customHeight="1" x14ac:dyDescent="0.2"/>
    <row r="69" ht="10.5" customHeight="1" x14ac:dyDescent="0.2"/>
    <row r="70" ht="10.5" customHeight="1" x14ac:dyDescent="0.2"/>
    <row r="71" ht="10.5" customHeight="1" x14ac:dyDescent="0.2"/>
    <row r="72" ht="10.5" customHeight="1" x14ac:dyDescent="0.2"/>
    <row r="73" ht="10.5" customHeight="1" x14ac:dyDescent="0.2"/>
    <row r="74" ht="10.5" customHeight="1" x14ac:dyDescent="0.2"/>
    <row r="75" ht="10.5" customHeight="1" x14ac:dyDescent="0.2"/>
    <row r="76" ht="10.5" customHeight="1" x14ac:dyDescent="0.2"/>
    <row r="77" ht="10.5" customHeight="1" x14ac:dyDescent="0.2"/>
  </sheetData>
  <sheetProtection algorithmName="SHA-512" hashValue="eQ5kH1vz/moiyOu6Q2lbjvuM16KBQPHkA3QfbjuJMbm0siBkJ2vJOy6T/cvBFy8DqvEOuvcAUatpM6uWCdPkjg==" saltValue="OKwiWXIUf8bLsrsjm9Lmvw==" spinCount="100000" sheet="1" selectLockedCells="1"/>
  <mergeCells count="294">
    <mergeCell ref="AP2:AY2"/>
    <mergeCell ref="BC5:BD6"/>
    <mergeCell ref="BF5:BF6"/>
    <mergeCell ref="BE5:BE6"/>
    <mergeCell ref="BL37:BL38"/>
    <mergeCell ref="BL39:BL40"/>
    <mergeCell ref="BG35:BH36"/>
    <mergeCell ref="BI35:BK36"/>
    <mergeCell ref="BE37:BF38"/>
    <mergeCell ref="BG37:BH38"/>
    <mergeCell ref="BI37:BK38"/>
    <mergeCell ref="BE39:BF40"/>
    <mergeCell ref="BG39:BG40"/>
    <mergeCell ref="BH39:BH40"/>
    <mergeCell ref="BI39:BK40"/>
    <mergeCell ref="BB31:BD32"/>
    <mergeCell ref="BE31:BF32"/>
    <mergeCell ref="BG31:BH32"/>
    <mergeCell ref="BI31:BK32"/>
    <mergeCell ref="BB33:BB34"/>
    <mergeCell ref="BC33:BC34"/>
    <mergeCell ref="BD33:BD34"/>
    <mergeCell ref="BE33:BF34"/>
    <mergeCell ref="BG33:BH34"/>
    <mergeCell ref="BI33:BK34"/>
    <mergeCell ref="BB29:BD30"/>
    <mergeCell ref="BE29:BF30"/>
    <mergeCell ref="BG29:BG30"/>
    <mergeCell ref="BH29:BH30"/>
    <mergeCell ref="BI29:BK30"/>
    <mergeCell ref="BL29:BL30"/>
    <mergeCell ref="BB27:BD28"/>
    <mergeCell ref="BE27:BF28"/>
    <mergeCell ref="BG27:BG28"/>
    <mergeCell ref="BH27:BH28"/>
    <mergeCell ref="BI27:BK28"/>
    <mergeCell ref="BL27:BL28"/>
    <mergeCell ref="BB25:BD26"/>
    <mergeCell ref="BE25:BF26"/>
    <mergeCell ref="BG25:BG26"/>
    <mergeCell ref="BI25:BK26"/>
    <mergeCell ref="BL25:BL26"/>
    <mergeCell ref="BH25:BH26"/>
    <mergeCell ref="BE17:BF18"/>
    <mergeCell ref="BG17:BK18"/>
    <mergeCell ref="BC19:BK20"/>
    <mergeCell ref="BC21:BK22"/>
    <mergeCell ref="BB23:BD24"/>
    <mergeCell ref="BE23:BF24"/>
    <mergeCell ref="BG23:BH24"/>
    <mergeCell ref="BI23:BK24"/>
    <mergeCell ref="BB17:BB18"/>
    <mergeCell ref="BB19:BB20"/>
    <mergeCell ref="BB21:BB22"/>
    <mergeCell ref="BC11:BF12"/>
    <mergeCell ref="BG11:BK12"/>
    <mergeCell ref="BC13:BF14"/>
    <mergeCell ref="BC15:BF16"/>
    <mergeCell ref="BG13:BK14"/>
    <mergeCell ref="BG15:BK16"/>
    <mergeCell ref="BB7:BB8"/>
    <mergeCell ref="BB9:BB10"/>
    <mergeCell ref="BB11:BB12"/>
    <mergeCell ref="BB13:BB14"/>
    <mergeCell ref="BB15:BB16"/>
    <mergeCell ref="BG3:BK8"/>
    <mergeCell ref="G37:M38"/>
    <mergeCell ref="B37:F38"/>
    <mergeCell ref="AP9:AS9"/>
    <mergeCell ref="AT9:AY9"/>
    <mergeCell ref="AP10:AS13"/>
    <mergeCell ref="AT10:AY13"/>
    <mergeCell ref="AP15:AY18"/>
    <mergeCell ref="AP19:AY19"/>
    <mergeCell ref="N11:N13"/>
    <mergeCell ref="O11:O13"/>
    <mergeCell ref="P11:P13"/>
    <mergeCell ref="Q11:Q13"/>
    <mergeCell ref="AC15:AE15"/>
    <mergeCell ref="AC16:AD18"/>
    <mergeCell ref="AC14:AN14"/>
    <mergeCell ref="R9:AN10"/>
    <mergeCell ref="R11:AN13"/>
    <mergeCell ref="J9:Q10"/>
    <mergeCell ref="J11:J13"/>
    <mergeCell ref="K11:K13"/>
    <mergeCell ref="L11:L13"/>
    <mergeCell ref="M11:M13"/>
    <mergeCell ref="AM33:AO35"/>
    <mergeCell ref="AP33:AP35"/>
    <mergeCell ref="AU4:AY4"/>
    <mergeCell ref="AF15:AN15"/>
    <mergeCell ref="AE16:AE18"/>
    <mergeCell ref="AP57:AX57"/>
    <mergeCell ref="AP58:AX58"/>
    <mergeCell ref="AP59:AX59"/>
    <mergeCell ref="BI51:BK52"/>
    <mergeCell ref="AP52:AX52"/>
    <mergeCell ref="AP53:AX53"/>
    <mergeCell ref="AP54:AX54"/>
    <mergeCell ref="AP55:AX55"/>
    <mergeCell ref="AP56:AX56"/>
    <mergeCell ref="F48:AH48"/>
    <mergeCell ref="AU48:AZ48"/>
    <mergeCell ref="AQ49:AZ49"/>
    <mergeCell ref="AQ50:AZ50"/>
    <mergeCell ref="BE51:BF52"/>
    <mergeCell ref="BG51:BH52"/>
    <mergeCell ref="AU33:AU35"/>
    <mergeCell ref="AV33:AV35"/>
    <mergeCell ref="AW33:AW35"/>
    <mergeCell ref="AJ33:AJ35"/>
    <mergeCell ref="AK33:AK35"/>
    <mergeCell ref="AL33:AL35"/>
    <mergeCell ref="D41:E41"/>
    <mergeCell ref="G41:I41"/>
    <mergeCell ref="C43:D44"/>
    <mergeCell ref="E43:AB44"/>
    <mergeCell ref="C45:D46"/>
    <mergeCell ref="E45:AD46"/>
    <mergeCell ref="N37:U38"/>
    <mergeCell ref="V37:AH38"/>
    <mergeCell ref="BE35:BF36"/>
    <mergeCell ref="AU36:AU39"/>
    <mergeCell ref="AV36:AV39"/>
    <mergeCell ref="AW36:AW39"/>
    <mergeCell ref="AX36:AX39"/>
    <mergeCell ref="AY36:AY39"/>
    <mergeCell ref="AX33:AX35"/>
    <mergeCell ref="AY33:AY35"/>
    <mergeCell ref="AM36:AP39"/>
    <mergeCell ref="AQ36:AQ39"/>
    <mergeCell ref="AR36:AR39"/>
    <mergeCell ref="AS36:AS39"/>
    <mergeCell ref="AT36:AT39"/>
    <mergeCell ref="AR33:AR35"/>
    <mergeCell ref="AS33:AS35"/>
    <mergeCell ref="AT33:AT35"/>
    <mergeCell ref="AQ33:AQ35"/>
    <mergeCell ref="B33:E35"/>
    <mergeCell ref="Z33:AB35"/>
    <mergeCell ref="AC33:AC35"/>
    <mergeCell ref="AD33:AD35"/>
    <mergeCell ref="AE33:AE35"/>
    <mergeCell ref="AF33:AF35"/>
    <mergeCell ref="AG33:AG35"/>
    <mergeCell ref="AH33:AH35"/>
    <mergeCell ref="AI33:AI35"/>
    <mergeCell ref="AY30:AY32"/>
    <mergeCell ref="AS30:AS32"/>
    <mergeCell ref="AT30:AT32"/>
    <mergeCell ref="AU30:AU32"/>
    <mergeCell ref="AV30:AV32"/>
    <mergeCell ref="AW30:AW32"/>
    <mergeCell ref="AX30:AX32"/>
    <mergeCell ref="AK30:AK32"/>
    <mergeCell ref="AL30:AL32"/>
    <mergeCell ref="AM30:AO32"/>
    <mergeCell ref="AP30:AP32"/>
    <mergeCell ref="AQ30:AQ32"/>
    <mergeCell ref="AR30:AR32"/>
    <mergeCell ref="B30:AC32"/>
    <mergeCell ref="AD30:AD32"/>
    <mergeCell ref="AE30:AE32"/>
    <mergeCell ref="AF30:AF32"/>
    <mergeCell ref="AG30:AG32"/>
    <mergeCell ref="AH30:AH32"/>
    <mergeCell ref="AI30:AI32"/>
    <mergeCell ref="AJ30:AJ32"/>
    <mergeCell ref="AW27:AW29"/>
    <mergeCell ref="B27:AC29"/>
    <mergeCell ref="AD27:AD29"/>
    <mergeCell ref="AE27:AE29"/>
    <mergeCell ref="AF27:AF29"/>
    <mergeCell ref="AG27:AG29"/>
    <mergeCell ref="AH27:AH29"/>
    <mergeCell ref="AX27:AX29"/>
    <mergeCell ref="AY27:AY29"/>
    <mergeCell ref="AQ27:AQ29"/>
    <mergeCell ref="AR27:AR29"/>
    <mergeCell ref="AS27:AS29"/>
    <mergeCell ref="AT27:AT29"/>
    <mergeCell ref="AU27:AU29"/>
    <mergeCell ref="AV27:AV29"/>
    <mergeCell ref="AI27:AI29"/>
    <mergeCell ref="AJ27:AJ29"/>
    <mergeCell ref="AK27:AK29"/>
    <mergeCell ref="AL27:AL29"/>
    <mergeCell ref="AM27:AO29"/>
    <mergeCell ref="AP27:AP29"/>
    <mergeCell ref="AT24:AT26"/>
    <mergeCell ref="AU24:AU26"/>
    <mergeCell ref="AV24:AV26"/>
    <mergeCell ref="AW24:AW26"/>
    <mergeCell ref="AX24:AX26"/>
    <mergeCell ref="AY24:AY26"/>
    <mergeCell ref="AL24:AL26"/>
    <mergeCell ref="AM24:AO26"/>
    <mergeCell ref="AP24:AP26"/>
    <mergeCell ref="AQ24:AQ26"/>
    <mergeCell ref="AR24:AR26"/>
    <mergeCell ref="AS24:AS26"/>
    <mergeCell ref="B24:AC26"/>
    <mergeCell ref="AD24:AD26"/>
    <mergeCell ref="AE24:AE26"/>
    <mergeCell ref="AF24:AF26"/>
    <mergeCell ref="AG24:AG26"/>
    <mergeCell ref="AH24:AH26"/>
    <mergeCell ref="AI24:AI26"/>
    <mergeCell ref="AJ24:AJ26"/>
    <mergeCell ref="AK24:AK26"/>
    <mergeCell ref="B22:AC23"/>
    <mergeCell ref="AD22:AL23"/>
    <mergeCell ref="AM22:AP23"/>
    <mergeCell ref="AQ22:AY23"/>
    <mergeCell ref="AN16:AN18"/>
    <mergeCell ref="AO16:AO18"/>
    <mergeCell ref="BC17:BC18"/>
    <mergeCell ref="BD17:BD18"/>
    <mergeCell ref="AH16:AH18"/>
    <mergeCell ref="AI16:AI18"/>
    <mergeCell ref="AJ16:AJ18"/>
    <mergeCell ref="AK16:AK18"/>
    <mergeCell ref="AL16:AL18"/>
    <mergeCell ref="AM16:AM18"/>
    <mergeCell ref="Z16:Z18"/>
    <mergeCell ref="AA16:AA18"/>
    <mergeCell ref="AB16:AB18"/>
    <mergeCell ref="AF16:AF18"/>
    <mergeCell ref="AG16:AG18"/>
    <mergeCell ref="T16:T18"/>
    <mergeCell ref="U16:U18"/>
    <mergeCell ref="V16:V18"/>
    <mergeCell ref="W16:W18"/>
    <mergeCell ref="X16:X18"/>
    <mergeCell ref="B16:B18"/>
    <mergeCell ref="C16:C18"/>
    <mergeCell ref="D16:D18"/>
    <mergeCell ref="E16:E18"/>
    <mergeCell ref="F16:F18"/>
    <mergeCell ref="G16:G18"/>
    <mergeCell ref="B14:J15"/>
    <mergeCell ref="K14:S15"/>
    <mergeCell ref="T14:AB15"/>
    <mergeCell ref="Y16:Y18"/>
    <mergeCell ref="N16:N18"/>
    <mergeCell ref="O16:O18"/>
    <mergeCell ref="P16:P18"/>
    <mergeCell ref="Q16:Q18"/>
    <mergeCell ref="R16:R18"/>
    <mergeCell ref="S16:S18"/>
    <mergeCell ref="H16:H18"/>
    <mergeCell ref="I16:I18"/>
    <mergeCell ref="J16:J18"/>
    <mergeCell ref="K16:K18"/>
    <mergeCell ref="L16:L18"/>
    <mergeCell ref="M16:M18"/>
    <mergeCell ref="AK5:AK6"/>
    <mergeCell ref="AL5:AL6"/>
    <mergeCell ref="AM5:AM6"/>
    <mergeCell ref="AN5:AN6"/>
    <mergeCell ref="AO11:AO13"/>
    <mergeCell ref="B11:B13"/>
    <mergeCell ref="C11:C13"/>
    <mergeCell ref="D11:D13"/>
    <mergeCell ref="E11:E13"/>
    <mergeCell ref="F11:F13"/>
    <mergeCell ref="G11:G13"/>
    <mergeCell ref="H11:H13"/>
    <mergeCell ref="I11:I13"/>
    <mergeCell ref="BB1:BF2"/>
    <mergeCell ref="BG1:BK2"/>
    <mergeCell ref="A2:P2"/>
    <mergeCell ref="O3:AH4"/>
    <mergeCell ref="BB3:BB4"/>
    <mergeCell ref="BC3:BF4"/>
    <mergeCell ref="AM4:AQ4"/>
    <mergeCell ref="B9:I10"/>
    <mergeCell ref="BC7:BF8"/>
    <mergeCell ref="BC9:BK10"/>
    <mergeCell ref="AU5:AU6"/>
    <mergeCell ref="AV5:AV6"/>
    <mergeCell ref="AW5:AW6"/>
    <mergeCell ref="AX5:AX6"/>
    <mergeCell ref="AY5:AY6"/>
    <mergeCell ref="BB5:BB6"/>
    <mergeCell ref="AO5:AO6"/>
    <mergeCell ref="AP5:AP6"/>
    <mergeCell ref="AQ5:AQ6"/>
    <mergeCell ref="AR5:AR6"/>
    <mergeCell ref="AS5:AS6"/>
    <mergeCell ref="AT5:AT6"/>
    <mergeCell ref="B5:K6"/>
    <mergeCell ref="L5:N6"/>
  </mergeCells>
  <phoneticPr fontId="1"/>
  <dataValidations count="3">
    <dataValidation type="date" showInputMessage="1" showErrorMessage="1" sqref="BC3:BF4" xr:uid="{50095F1C-6209-4385-8697-C040EC670D5D}">
      <formula1>43831</formula1>
      <formula2>73415</formula2>
    </dataValidation>
    <dataValidation type="list" errorStyle="warning" showInputMessage="1" showErrorMessage="1" sqref="BH27:BH30" xr:uid="{DA783A69-2D87-4329-B8C0-A4C8AE39FFDC}">
      <formula1>$BM$1:$BM$4</formula1>
    </dataValidation>
    <dataValidation type="list" showInputMessage="1" showErrorMessage="1" sqref="BH25:BH26" xr:uid="{391041D0-DE21-4821-AB50-D4E9DF057913}">
      <formula1>$BM$1:$BM$4</formula1>
    </dataValidation>
  </dataValidations>
  <printOptions horizontalCentered="1" verticalCentered="1"/>
  <pageMargins left="0.59055118110236227" right="0.59055118110236227" top="0.51181102362204722" bottom="0.51181102362204722" header="0.51181102362204722" footer="0.51181102362204722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東洋ＡＣ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odagirih</dc:creator>
  <cp:lastModifiedBy>秀輝 小田桐</cp:lastModifiedBy>
  <cp:lastPrinted>2026-01-27T11:44:31Z</cp:lastPrinted>
  <dcterms:created xsi:type="dcterms:W3CDTF">2006-08-25T00:55:12Z</dcterms:created>
  <dcterms:modified xsi:type="dcterms:W3CDTF">2026-01-27T11:52:34Z</dcterms:modified>
</cp:coreProperties>
</file>